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41CA9C-72BD-4B9A-B86D-4EF533BBC3C6}" xr6:coauthVersionLast="47" xr6:coauthVersionMax="47" xr10:uidLastSave="{00000000-0000-0000-0000-000000000000}"/>
  <bookViews>
    <workbookView xWindow="735" yWindow="735" windowWidth="28065" windowHeight="14385" activeTab="3" xr2:uid="{00000000-000D-0000-FFFF-FFFF00000000}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91029"/>
</workbook>
</file>

<file path=xl/calcChain.xml><?xml version="1.0" encoding="utf-8"?>
<calcChain xmlns="http://schemas.openxmlformats.org/spreadsheetml/2006/main">
  <c r="F56" i="7" l="1"/>
  <c r="E56" i="7"/>
  <c r="D56" i="7"/>
  <c r="L29" i="7"/>
  <c r="I29" i="7"/>
  <c r="F29" i="7"/>
  <c r="L21" i="7"/>
  <c r="I21" i="7"/>
  <c r="F21" i="7"/>
  <c r="L11" i="7"/>
  <c r="I11" i="7"/>
  <c r="F11" i="7"/>
  <c r="G1032" i="6"/>
  <c r="E1032" i="6"/>
  <c r="G1028" i="6"/>
  <c r="E1028" i="6"/>
  <c r="G1023" i="6"/>
  <c r="E1023" i="6"/>
  <c r="G1017" i="6"/>
  <c r="E1017" i="6"/>
  <c r="G1015" i="6"/>
  <c r="E1015" i="6"/>
  <c r="G1013" i="6"/>
  <c r="G1033" i="6" s="1"/>
  <c r="E1013" i="6"/>
  <c r="G1011" i="6"/>
  <c r="E1011" i="6"/>
  <c r="G999" i="6"/>
  <c r="G1000" i="6" s="1"/>
  <c r="E999" i="6"/>
  <c r="G985" i="6"/>
  <c r="E985" i="6"/>
  <c r="G983" i="6"/>
  <c r="G986" i="6" s="1"/>
  <c r="E983" i="6"/>
  <c r="G977" i="6"/>
  <c r="E977" i="6"/>
  <c r="G966" i="6"/>
  <c r="E966" i="6"/>
  <c r="G954" i="6"/>
  <c r="G953" i="6"/>
  <c r="E953" i="6"/>
  <c r="G941" i="6"/>
  <c r="G942" i="6" s="1"/>
  <c r="E941" i="6"/>
  <c r="G928" i="6"/>
  <c r="G927" i="6"/>
  <c r="E927" i="6"/>
  <c r="G911" i="6"/>
  <c r="G910" i="6"/>
  <c r="E910" i="6"/>
  <c r="G898" i="6"/>
  <c r="E898" i="6"/>
  <c r="G896" i="6"/>
  <c r="E896" i="6"/>
  <c r="G894" i="6"/>
  <c r="E894" i="6"/>
  <c r="G892" i="6"/>
  <c r="E892" i="6"/>
  <c r="G890" i="6"/>
  <c r="E890" i="6"/>
  <c r="G888" i="6"/>
  <c r="E888" i="6"/>
  <c r="G886" i="6"/>
  <c r="E886" i="6"/>
  <c r="G884" i="6"/>
  <c r="E884" i="6"/>
  <c r="G882" i="6"/>
  <c r="E882" i="6"/>
  <c r="G880" i="6"/>
  <c r="E880" i="6"/>
  <c r="G878" i="6"/>
  <c r="E878" i="6"/>
  <c r="G876" i="6"/>
  <c r="E876" i="6"/>
  <c r="G874" i="6"/>
  <c r="E874" i="6"/>
  <c r="G872" i="6"/>
  <c r="G899" i="6" s="1"/>
  <c r="E872" i="6"/>
  <c r="G866" i="6"/>
  <c r="E866" i="6"/>
  <c r="G853" i="6"/>
  <c r="E853" i="6"/>
  <c r="G851" i="6"/>
  <c r="E851" i="6"/>
  <c r="G849" i="6"/>
  <c r="E849" i="6"/>
  <c r="G846" i="6"/>
  <c r="E846" i="6"/>
  <c r="G844" i="6"/>
  <c r="E844" i="6"/>
  <c r="G842" i="6"/>
  <c r="E842" i="6"/>
  <c r="G840" i="6"/>
  <c r="E840" i="6"/>
  <c r="G838" i="6"/>
  <c r="E838" i="6"/>
  <c r="G836" i="6"/>
  <c r="E836" i="6"/>
  <c r="G834" i="6"/>
  <c r="E834" i="6"/>
  <c r="G832" i="6"/>
  <c r="E832" i="6"/>
  <c r="G830" i="6"/>
  <c r="G854" i="6" s="1"/>
  <c r="E830" i="6"/>
  <c r="G819" i="6"/>
  <c r="G818" i="6"/>
  <c r="E818" i="6"/>
  <c r="G806" i="6"/>
  <c r="E806" i="6"/>
  <c r="G804" i="6"/>
  <c r="G807" i="6" s="1"/>
  <c r="E804" i="6"/>
  <c r="G791" i="6"/>
  <c r="G790" i="6"/>
  <c r="E790" i="6"/>
  <c r="G786" i="6"/>
  <c r="E786" i="6"/>
  <c r="G781" i="6"/>
  <c r="E781" i="6"/>
  <c r="G775" i="6"/>
  <c r="E775" i="6"/>
  <c r="G773" i="6"/>
  <c r="E773" i="6"/>
  <c r="G771" i="6"/>
  <c r="E771" i="6"/>
  <c r="G769" i="6"/>
  <c r="E769" i="6"/>
  <c r="G758" i="6"/>
  <c r="G757" i="6"/>
  <c r="E757" i="6"/>
  <c r="G743" i="6"/>
  <c r="E743" i="6"/>
  <c r="G741" i="6"/>
  <c r="E741" i="6"/>
  <c r="G739" i="6"/>
  <c r="E739" i="6"/>
  <c r="G733" i="6"/>
  <c r="E733" i="6"/>
  <c r="G731" i="6"/>
  <c r="E731" i="6"/>
  <c r="G720" i="6"/>
  <c r="G744" i="6" s="1"/>
  <c r="E720" i="6"/>
  <c r="G708" i="6"/>
  <c r="G709" i="6" s="1"/>
  <c r="E708" i="6"/>
  <c r="G696" i="6"/>
  <c r="G695" i="6"/>
  <c r="E695" i="6"/>
  <c r="G681" i="6"/>
  <c r="G682" i="6" s="1"/>
  <c r="E681" i="6"/>
  <c r="G666" i="6"/>
  <c r="G665" i="6"/>
  <c r="E665" i="6"/>
  <c r="G653" i="6"/>
  <c r="E653" i="6"/>
  <c r="G651" i="6"/>
  <c r="E651" i="6"/>
  <c r="G649" i="6"/>
  <c r="E649" i="6"/>
  <c r="G647" i="6"/>
  <c r="E647" i="6"/>
  <c r="G645" i="6"/>
  <c r="E645" i="6"/>
  <c r="G643" i="6"/>
  <c r="E643" i="6"/>
  <c r="G641" i="6"/>
  <c r="E641" i="6"/>
  <c r="G639" i="6"/>
  <c r="E639" i="6"/>
  <c r="G637" i="6"/>
  <c r="E637" i="6"/>
  <c r="G635" i="6"/>
  <c r="E635" i="6"/>
  <c r="G633" i="6"/>
  <c r="E633" i="6"/>
  <c r="G631" i="6"/>
  <c r="E631" i="6"/>
  <c r="G629" i="6"/>
  <c r="E629" i="6"/>
  <c r="G627" i="6"/>
  <c r="E627" i="6"/>
  <c r="G621" i="6"/>
  <c r="G654" i="6" s="1"/>
  <c r="E621" i="6"/>
  <c r="G609" i="6"/>
  <c r="G608" i="6"/>
  <c r="E608" i="6"/>
  <c r="G606" i="6"/>
  <c r="E606" i="6"/>
  <c r="G604" i="6"/>
  <c r="E604" i="6"/>
  <c r="G600" i="6"/>
  <c r="E600" i="6"/>
  <c r="G598" i="6"/>
  <c r="E598" i="6"/>
  <c r="G596" i="6"/>
  <c r="E596" i="6"/>
  <c r="G594" i="6"/>
  <c r="E594" i="6"/>
  <c r="G592" i="6"/>
  <c r="E592" i="6"/>
  <c r="G590" i="6"/>
  <c r="E590" i="6"/>
  <c r="G588" i="6"/>
  <c r="E588" i="6"/>
  <c r="G586" i="6"/>
  <c r="E586" i="6"/>
  <c r="G584" i="6"/>
  <c r="E584" i="6"/>
  <c r="G573" i="6"/>
  <c r="G572" i="6"/>
  <c r="E572" i="6"/>
  <c r="G561" i="6"/>
  <c r="G560" i="6"/>
  <c r="E560" i="6"/>
  <c r="G558" i="6"/>
  <c r="E558" i="6"/>
  <c r="G544" i="6"/>
  <c r="G545" i="6" s="1"/>
  <c r="E544" i="6"/>
  <c r="G533" i="6"/>
  <c r="G532" i="6"/>
  <c r="E532" i="6"/>
  <c r="G528" i="6"/>
  <c r="E528" i="6"/>
  <c r="G523" i="6"/>
  <c r="E523" i="6"/>
  <c r="G517" i="6"/>
  <c r="E517" i="6"/>
  <c r="G515" i="6"/>
  <c r="E515" i="6"/>
  <c r="G513" i="6"/>
  <c r="E513" i="6"/>
  <c r="G511" i="6"/>
  <c r="E511" i="6"/>
  <c r="G500" i="6"/>
  <c r="G499" i="6"/>
  <c r="E499" i="6"/>
  <c r="G487" i="6"/>
  <c r="E487" i="6"/>
  <c r="G485" i="6"/>
  <c r="E485" i="6"/>
  <c r="G483" i="6"/>
  <c r="G488" i="6" s="1"/>
  <c r="E483" i="6"/>
  <c r="G472" i="6"/>
  <c r="G471" i="6"/>
  <c r="E471" i="6"/>
  <c r="G459" i="6"/>
  <c r="G460" i="6" s="1"/>
  <c r="E459" i="6"/>
  <c r="G447" i="6"/>
  <c r="G448" i="6" s="1"/>
  <c r="E447" i="6"/>
  <c r="G436" i="6"/>
  <c r="G435" i="6"/>
  <c r="E435" i="6"/>
  <c r="G433" i="6"/>
  <c r="E433" i="6"/>
  <c r="G430" i="6"/>
  <c r="E430" i="6"/>
  <c r="G428" i="6"/>
  <c r="E428" i="6"/>
  <c r="G426" i="6"/>
  <c r="E426" i="6"/>
  <c r="G424" i="6"/>
  <c r="E424" i="6"/>
  <c r="G412" i="6"/>
  <c r="G413" i="6" s="1"/>
  <c r="E412" i="6"/>
  <c r="G401" i="6"/>
  <c r="G400" i="6"/>
  <c r="E400" i="6"/>
  <c r="G398" i="6"/>
  <c r="E398" i="6"/>
  <c r="G386" i="6"/>
  <c r="G387" i="6" s="1"/>
  <c r="E386" i="6"/>
  <c r="G373" i="6"/>
  <c r="G372" i="6"/>
  <c r="E372" i="6"/>
  <c r="G367" i="6"/>
  <c r="E367" i="6"/>
  <c r="G365" i="6"/>
  <c r="E365" i="6"/>
  <c r="G358" i="6"/>
  <c r="E358" i="6"/>
  <c r="G356" i="6"/>
  <c r="E356" i="6"/>
  <c r="G354" i="6"/>
  <c r="E354" i="6"/>
  <c r="G341" i="6"/>
  <c r="E341" i="6"/>
  <c r="G329" i="6"/>
  <c r="G328" i="6"/>
  <c r="E328" i="6"/>
  <c r="G316" i="6"/>
  <c r="G315" i="6"/>
  <c r="E315" i="6"/>
  <c r="G303" i="6"/>
  <c r="G304" i="6" s="1"/>
  <c r="E303" i="6"/>
  <c r="G283" i="6"/>
  <c r="G282" i="6"/>
  <c r="E282" i="6"/>
  <c r="G269" i="6"/>
  <c r="E269" i="6"/>
  <c r="G263" i="6"/>
  <c r="E263" i="6"/>
  <c r="G258" i="6"/>
  <c r="E258" i="6"/>
  <c r="G256" i="6"/>
  <c r="E256" i="6"/>
  <c r="G254" i="6"/>
  <c r="E254" i="6"/>
  <c r="G252" i="6"/>
  <c r="E252" i="6"/>
  <c r="G250" i="6"/>
  <c r="E250" i="6"/>
  <c r="G246" i="6"/>
  <c r="E246" i="6"/>
  <c r="G243" i="6"/>
  <c r="E243" i="6"/>
  <c r="G237" i="6"/>
  <c r="E237" i="6"/>
  <c r="G230" i="6"/>
  <c r="E230" i="6"/>
  <c r="G228" i="6"/>
  <c r="E228" i="6"/>
  <c r="G226" i="6"/>
  <c r="E226" i="6"/>
  <c r="G219" i="6"/>
  <c r="E219" i="6"/>
  <c r="G212" i="6"/>
  <c r="E212" i="6"/>
  <c r="G206" i="6"/>
  <c r="G270" i="6" s="1"/>
  <c r="E206" i="6"/>
  <c r="G194" i="6"/>
  <c r="G193" i="6"/>
  <c r="E193" i="6"/>
  <c r="G191" i="6"/>
  <c r="E191" i="6"/>
  <c r="G189" i="6"/>
  <c r="E189" i="6"/>
  <c r="G184" i="6"/>
  <c r="E184" i="6"/>
  <c r="G179" i="6"/>
  <c r="E179" i="6"/>
  <c r="G173" i="6"/>
  <c r="E173" i="6"/>
  <c r="G169" i="6"/>
  <c r="E169" i="6"/>
  <c r="G167" i="6"/>
  <c r="E167" i="6"/>
  <c r="G165" i="6"/>
  <c r="E165" i="6"/>
  <c r="G163" i="6"/>
  <c r="E163" i="6"/>
  <c r="G161" i="6"/>
  <c r="E161" i="6"/>
  <c r="G159" i="6"/>
  <c r="E159" i="6"/>
  <c r="G157" i="6"/>
  <c r="E157" i="6"/>
  <c r="G155" i="6"/>
  <c r="E155" i="6"/>
  <c r="G153" i="6"/>
  <c r="E153" i="6"/>
  <c r="G141" i="6"/>
  <c r="G142" i="6" s="1"/>
  <c r="E141" i="6"/>
  <c r="G129" i="6"/>
  <c r="G130" i="6" s="1"/>
  <c r="E129" i="6"/>
  <c r="G127" i="6"/>
  <c r="E127" i="6"/>
  <c r="G114" i="6"/>
  <c r="G113" i="6"/>
  <c r="E113" i="6"/>
  <c r="G111" i="6"/>
  <c r="E111" i="6"/>
  <c r="G99" i="6"/>
  <c r="G100" i="6" s="1"/>
  <c r="E99" i="6"/>
  <c r="G87" i="6"/>
  <c r="E87" i="6"/>
  <c r="G85" i="6"/>
  <c r="G88" i="6" s="1"/>
  <c r="E85" i="6"/>
  <c r="G74" i="6"/>
  <c r="G73" i="6"/>
  <c r="E73" i="6"/>
  <c r="G71" i="6"/>
  <c r="E71" i="6"/>
  <c r="G59" i="6"/>
  <c r="G60" i="6" s="1"/>
  <c r="E59" i="6"/>
  <c r="G48" i="6"/>
  <c r="G47" i="6"/>
  <c r="E47" i="6"/>
  <c r="G36" i="6"/>
  <c r="G35" i="6"/>
  <c r="E35" i="6"/>
  <c r="G23" i="6"/>
  <c r="G24" i="6" s="1"/>
  <c r="E23" i="6"/>
  <c r="G11" i="6"/>
  <c r="G12" i="6" s="1"/>
  <c r="E11" i="6"/>
  <c r="G396" i="5"/>
  <c r="G385" i="5"/>
  <c r="G374" i="5"/>
  <c r="G362" i="5"/>
  <c r="G351" i="5"/>
  <c r="G339" i="5"/>
  <c r="G310" i="5"/>
  <c r="G299" i="5"/>
  <c r="G247" i="5"/>
  <c r="G195" i="5"/>
  <c r="G144" i="5"/>
  <c r="G130" i="5"/>
  <c r="G117" i="5"/>
  <c r="G106" i="5"/>
  <c r="G95" i="5"/>
  <c r="G84" i="5"/>
  <c r="G71" i="5"/>
  <c r="G56" i="5"/>
  <c r="G41" i="5"/>
  <c r="G27" i="5"/>
  <c r="G15" i="5"/>
  <c r="J168" i="4"/>
  <c r="D168" i="4"/>
  <c r="J121" i="4"/>
  <c r="D121" i="4"/>
  <c r="J75" i="4"/>
  <c r="D75" i="4"/>
  <c r="J61" i="4"/>
  <c r="D61" i="4"/>
  <c r="J16" i="4"/>
  <c r="D16" i="4"/>
</calcChain>
</file>

<file path=xl/sharedStrings.xml><?xml version="1.0" encoding="utf-8"?>
<sst xmlns="http://schemas.openxmlformats.org/spreadsheetml/2006/main" count="4281" uniqueCount="746">
  <si>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</si>
  <si>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</si>
  <si>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</si>
  <si>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Кулагина Светлана Валериевна</t>
  </si>
  <si>
    <t>И.о. директора</t>
  </si>
  <si>
    <t>Должность: Директор</t>
  </si>
  <si>
    <t>(наименование должности лица, утверждающего документ)</t>
  </si>
  <si>
    <t>Действует c 21.05.2026 11:04:53 по: 14.08.2027 11:04:53</t>
  </si>
  <si>
    <t>Е.О. Озина</t>
  </si>
  <si>
    <t>Серийный номер: 523F603642AD4C58745010FCB7587C515472F2E1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</si>
  <si>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</si>
  <si>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</si>
  <si>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</si>
  <si>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</si>
  <si>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14.07.2026 09:39:14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</si>
  <si>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</si>
  <si>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</si>
  <si>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</si>
  <si>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</si>
  <si>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</si>
  <si>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</si>
  <si>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</si>
  <si>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13.07.2026</t>
  </si>
  <si>
    <t>Учреждение:</t>
  </si>
  <si>
    <t>ОГБУДО "Центр одаренных детей "Гелиос"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</si>
  <si>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</si>
  <si>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</si>
  <si>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</si>
  <si>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</si>
  <si>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</si>
  <si>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</si>
  <si>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</t>
  </si>
  <si>
    <t>612Ц8546</t>
  </si>
  <si>
    <t>ИНН</t>
  </si>
  <si>
    <t>6230008870</t>
  </si>
  <si>
    <t>КПП</t>
  </si>
  <si>
    <t>623001001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</si>
  <si>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</si>
  <si>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</si>
  <si>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</si>
  <si>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</si>
  <si>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</si>
  <si>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</si>
  <si>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</si>
  <si>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</si>
  <si>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</si>
  <si>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</si>
  <si>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</si>
  <si>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</si>
  <si>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</si>
  <si>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</si>
  <si>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</si>
  <si>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</si>
  <si>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</si>
  <si>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</si>
  <si>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</si>
  <si>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</si>
  <si>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</si>
  <si>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</si>
  <si>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</si>
  <si>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</si>
  <si>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</si>
  <si>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</si>
  <si>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</si>
  <si>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</si>
  <si>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</si>
  <si>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</si>
  <si>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</si>
  <si>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</si>
  <si>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</si>
  <si>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</si>
  <si>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</si>
  <si>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</si>
  <si>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</si>
  <si>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</si>
  <si>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</si>
  <si>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</si>
  <si>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</si>
  <si>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</si>
  <si>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</si>
  <si>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</si>
  <si>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</si>
  <si>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</si>
  <si>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</si>
  <si>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</si>
  <si>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</si>
  <si>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</si>
  <si>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</si>
  <si>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</si>
  <si>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</si>
  <si>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</si>
  <si>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</si>
  <si>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</si>
  <si>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</si>
  <si>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</si>
  <si>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</si>
  <si>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</si>
  <si>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</si>
  <si>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</si>
  <si>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</si>
  <si>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</si>
  <si>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</si>
  <si>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</si>
  <si>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</si>
  <si>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</si>
  <si>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</si>
  <si>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</si>
  <si>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</si>
  <si>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</si>
  <si>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</si>
  <si>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</si>
  <si>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</si>
  <si>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</si>
  <si>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</si>
  <si>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</si>
  <si>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</si>
  <si>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</si>
  <si>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</si>
  <si>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</si>
  <si>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</si>
  <si>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</si>
  <si>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</si>
  <si>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</si>
  <si>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</si>
  <si>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</si>
  <si>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</si>
  <si>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</si>
  <si>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</si>
  <si>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</si>
  <si>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</si>
  <si>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</si>
  <si>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</si>
  <si>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</si>
  <si>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</si>
  <si>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</si>
  <si>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</si>
  <si>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</si>
  <si>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</si>
  <si>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</si>
  <si>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</si>
  <si>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</si>
  <si>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</si>
  <si>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</si>
  <si>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</si>
  <si>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</si>
  <si>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</si>
  <si>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</si>
  <si>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</si>
  <si>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</si>
  <si>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</si>
  <si>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</si>
  <si>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</si>
  <si>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</si>
  <si>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</si>
  <si>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</si>
  <si>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</si>
  <si>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</si>
  <si>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</si>
  <si>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</si>
  <si>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</si>
  <si>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</si>
  <si>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</si>
  <si>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</si>
  <si>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</si>
  <si>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</si>
  <si>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</si>
  <si>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</si>
  <si>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</si>
  <si>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</si>
  <si>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</si>
  <si>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</si>
  <si>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</si>
  <si>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</si>
  <si>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</si>
  <si>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</si>
  <si>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</si>
  <si>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</si>
  <si>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</si>
  <si>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</si>
  <si>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</si>
  <si>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</si>
  <si>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</si>
  <si>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</si>
  <si>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</si>
  <si>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</si>
  <si>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</si>
  <si>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</si>
  <si>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</si>
  <si>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</si>
  <si>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</si>
  <si>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</si>
  <si>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</si>
  <si>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</si>
  <si>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</si>
  <si>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</si>
  <si>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</si>
  <si>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</si>
  <si>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</si>
  <si>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</si>
  <si>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</si>
  <si>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</si>
  <si>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</si>
  <si>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</si>
  <si>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</si>
  <si>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</si>
  <si>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</si>
  <si>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</si>
  <si>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</si>
  <si>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</si>
  <si>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</si>
  <si>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</si>
  <si>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</si>
  <si>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</si>
  <si>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</si>
  <si>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</si>
  <si>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</si>
  <si>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</si>
  <si>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</si>
  <si>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</si>
  <si>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</si>
  <si>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</si>
  <si>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</si>
  <si>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</si>
  <si>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</si>
  <si>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</si>
  <si>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</si>
  <si>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</si>
  <si>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</si>
  <si>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</si>
  <si>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</si>
  <si>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</si>
  <si>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</si>
  <si>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</si>
  <si>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</si>
  <si>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</si>
  <si>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</si>
  <si>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</si>
  <si>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</si>
  <si>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</si>
  <si>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</si>
  <si>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</si>
  <si>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</si>
  <si>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</si>
  <si>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</si>
  <si>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</si>
  <si>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</si>
  <si>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</si>
  <si>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</si>
  <si>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</si>
  <si>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</si>
  <si>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</si>
  <si>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</si>
  <si>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</si>
  <si>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</si>
  <si>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</si>
  <si>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</si>
  <si>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</si>
  <si>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</si>
  <si>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</si>
  <si>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</si>
  <si>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</si>
  <si>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</si>
  <si>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</si>
  <si>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</si>
  <si>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</si>
  <si>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</si>
  <si>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</si>
  <si>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</si>
  <si>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</si>
  <si>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</si>
  <si>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</si>
  <si>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</si>
  <si>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</si>
  <si>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</si>
  <si>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</si>
  <si>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</si>
  <si>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</si>
  <si>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</si>
  <si>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</si>
  <si>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</si>
  <si>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</si>
  <si>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</si>
  <si>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</si>
  <si>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</si>
  <si>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</si>
  <si>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</si>
  <si>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</si>
  <si>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</si>
  <si>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</si>
  <si>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</si>
  <si>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</si>
  <si>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</si>
  <si>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</si>
  <si>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главный бухгалтер</t>
  </si>
  <si>
    <t>Шершнева Наталья Викторовна</t>
  </si>
  <si>
    <t>+7(491)2202504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</si>
  <si>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</si>
  <si>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</si>
  <si>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</si>
  <si>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</si>
  <si>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</si>
  <si>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</si>
  <si>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</si>
  <si>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</si>
  <si>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</si>
  <si>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</si>
  <si>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</si>
  <si>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</si>
  <si>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14.07.2026 10:28:38</t>
  </si>
  <si>
    <t>Код видов расходов</t>
  </si>
  <si>
    <t>Источник финансового обеспечения</t>
  </si>
  <si>
    <t>субсидии на иные цели, гранты в форме субсидий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</si>
  <si>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</si>
  <si>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</si>
  <si>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</si>
  <si>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</si>
  <si>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</si>
  <si>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</si>
  <si>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</si>
  <si>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</si>
  <si>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</si>
  <si>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</si>
  <si>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</si>
  <si>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</si>
  <si>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</si>
  <si>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</si>
  <si>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</si>
  <si>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</si>
  <si>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</si>
  <si>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</si>
  <si>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</si>
  <si>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</si>
  <si>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</si>
  <si>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</si>
  <si>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25</t>
  </si>
  <si>
    <t>[Прочий обслуживающий персонал], [ПРОЧИЕ], [не выбрано], [прочий персонал (кухрнный рабочие, уборщица)]</t>
  </si>
  <si>
    <t>26</t>
  </si>
  <si>
    <t>[Педагогические работники], [ОСНОВНОЙ ПЕДАГОГИЧЕСКИЙ ПЕРСОНАЛ], [Педагог дополнительного образования], [педагоги, воспитатели]</t>
  </si>
  <si>
    <t>27</t>
  </si>
  <si>
    <t>[Вспомогательный персонал], [ВСПОМОГАТЕЛЬНЫЕ РАБОТНИКИ], [Вожатый], [мед. персонал, вожатый]</t>
  </si>
  <si>
    <t>28</t>
  </si>
  <si>
    <t>[Рабочие], [ПРОЧИЕ], [Подсобный рабочий],</t>
  </si>
  <si>
    <t>31</t>
  </si>
  <si>
    <t>[Рабочие], [ВСПОМОГАТЕЛЬНЫЕ РАБОТНИКИ], [Подсобный рабочий], [Дети]</t>
  </si>
  <si>
    <t>Итого:</t>
  </si>
  <si>
    <t>субсидии на выполнение государственного (муниципального) задания</t>
  </si>
  <si>
    <t>[Административно-управленческий персонал], [АУП], [Директор],</t>
  </si>
  <si>
    <t>[Административно-управленческий персонал], [АУП], [Заместитель директора],</t>
  </si>
  <si>
    <t>[Руководители структурных подразделений], [АУП], [Начальник структурного подразделения], [Заведующий лабораторией, секретарь (РЦДО,ЦЭВД)]</t>
  </si>
  <si>
    <t>[Административно-управленческий персонал], [АУП], [Главный бухгалтер],</t>
  </si>
  <si>
    <t>[Педагогические работники], [ОСНОВНОЙ ПЕДАГОГИЧЕСКИЙ ПЕРСОНАЛ], [Педагог-организатор], [Старший воспитатель, концентрмейстер]</t>
  </si>
  <si>
    <t>[Педагогические работники], [ОСНОВНОЙ ПЕДАГОГИЧЕСКИЙ ПЕРСОНАЛ], [Методист],</t>
  </si>
  <si>
    <t>[Педагогические работники], [ОСНОВНОЙ ПЕДАГОГИЧЕСКИЙ ПЕРСОНАЛ], [Педагог дополнительного образования],</t>
  </si>
  <si>
    <t>[Прочий обслуживающий персонал], [ПРОЧИЕ], [Прочий персонал], [МОП,обслуживающий персонал]</t>
  </si>
  <si>
    <t>13</t>
  </si>
  <si>
    <t>[Вспомогательный персонал], [ПРОЧИЙ ОСНОВНОЙ ПЕРСОНАЛ], [не выбрано], [Специалисты и служащие]</t>
  </si>
  <si>
    <t>19</t>
  </si>
  <si>
    <t>[Административно-управленческий персонал], [АУП], [Начальник отдела], [Начальник центра]</t>
  </si>
  <si>
    <t>22</t>
  </si>
  <si>
    <t>[Административно-управленческий персонал], [АУП], [Начальник отдела], [РЦДО]</t>
  </si>
  <si>
    <t>приносящая доход деятельность</t>
  </si>
  <si>
    <t>14</t>
  </si>
  <si>
    <t>[Педагогические работники], [Педагоги], [Педагог дополнительного образования], [основной]</t>
  </si>
  <si>
    <t>18</t>
  </si>
  <si>
    <t>24</t>
  </si>
  <si>
    <t>[Вспомогательный персонал], [ПРОЧИЕ], [Прочий персонал], [медицинский персонал, вожатые]</t>
  </si>
  <si>
    <t>23</t>
  </si>
  <si>
    <t>[Вспомогательный персонал], [ВСПОМОГАТЕЛЬНЫЕ РАБОТНИКИ], [не выбрано], [2025-2026]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</si>
  <si>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</si>
  <si>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</si>
  <si>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</si>
  <si>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</si>
  <si>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</si>
  <si>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</si>
  <si>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</si>
  <si>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</si>
  <si>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</si>
  <si>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</si>
  <si>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[Проезд], [командировочные( проезд,]</t>
  </si>
  <si>
    <t>[Суточные], [суточные]</t>
  </si>
  <si>
    <t>[Проживание]</t>
  </si>
  <si>
    <t>[Проезд], [проезд]</t>
  </si>
  <si>
    <t>[Проезд], [сопровождение к месту отдыха работниками учреждения (проезд]</t>
  </si>
  <si>
    <t>[Проживание], [Суточные,питание, проживание, 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</si>
  <si>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</si>
  <si>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</si>
  <si>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</si>
  <si>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</si>
  <si>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[командир.расходы(проезд) участника и сопровождающего, эксперта]</t>
  </si>
  <si>
    <t>[Иные выплаты], [проезд, питание, проживание]</t>
  </si>
  <si>
    <t>12</t>
  </si>
  <si>
    <t>[Иные выплаты], [проезд сопровождающего (привлеченного лица) и участников к месту отдыха]</t>
  </si>
  <si>
    <t>1.3. Расчеты (обоснования) выплат персоналу по уходу за ребенком (266)</t>
  </si>
  <si>
    <t>[Пособие за первые три дня временной нетрудоспособности], [б/лист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</si>
  <si>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</si>
  <si>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</si>
  <si>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</si>
  <si>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</si>
  <si>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[Единый тариф страховых взносов], [ПДД],</t>
  </si>
  <si>
    <t>[Единый тариф страховых взносов], [Прочие, подсобные],</t>
  </si>
  <si>
    <t>[Единый тариф страховых взносов], [мед.персон., вожатый,подсобный рабочий],</t>
  </si>
  <si>
    <t>[Единый тариф страховых взносов], [ПДО],</t>
  </si>
  <si>
    <t>11</t>
  </si>
  <si>
    <t>[Единый тариф страховых взносов], [Взносы дети],</t>
  </si>
  <si>
    <t>[Единый тариф страховых взносов], [Пед. персонал],</t>
  </si>
  <si>
    <t>[Единый тариф страховых взносов], [работы],</t>
  </si>
  <si>
    <t>[Единый тариф страховых взносов], [АУП],</t>
  </si>
  <si>
    <t>[Единый тариф страховых взносов], [Прочий персонал],</t>
  </si>
  <si>
    <t>[Единый тариф страховых взносов], [вспомогат.персонал],</t>
  </si>
  <si>
    <t>2. Расчеты (обоснования) расходов на социальные и иные выплаты населению (264)</t>
  </si>
  <si>
    <t>[Прочие выплаты], [материальная помощь родственникам умершего сотрудника]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</si>
  <si>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</si>
  <si>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</si>
  <si>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</si>
  <si>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</si>
  <si>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[Налог на землю], [Налог на землю]</t>
  </si>
  <si>
    <t>[Налог на имущество], [налог на имущество]</t>
  </si>
  <si>
    <t>[Транспортный налог], [Транспортный налог]</t>
  </si>
  <si>
    <t>[Транспортный налог], [транспортный налог]</t>
  </si>
  <si>
    <t>3. Расчеты (обоснования) расходов на оплату налога на имущество, налога на землю и прочих налогов и сборов (292)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</si>
  <si>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</si>
  <si>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(296)</t>
  </si>
  <si>
    <t>3. Расчеты (обоснования) расходов на оплату налога на имущество, налога на землю и прочих налогов и сборов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</si>
  <si>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</si>
  <si>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</si>
  <si>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</si>
  <si>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</si>
  <si>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</si>
  <si>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</si>
  <si>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</si>
  <si>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393</t>
  </si>
  <si>
    <t>[Расходы на закупки товаров, работ, услуг] [Подготовка проектно-сметной документации] [225] [Реализация дополнительных общеразвивающих программ социально-педагогическая направленность] [Подготовка проектно-сметной документации]</t>
  </si>
  <si>
    <t>Итого по карточке:</t>
  </si>
  <si>
    <t>Всего:</t>
  </si>
  <si>
    <t>6. Расчеты (обоснования) расходов на закупки товаров, работ, услуг (222)</t>
  </si>
  <si>
    <t>[Расходы на закупки товаров, работ, услуг] [перевозка детей] [222]</t>
  </si>
  <si>
    <t>374</t>
  </si>
  <si>
    <t>[Расходы на закупки товаров, работ, услуг] [сод.имущество] [225] [работы по содержанию имущества]</t>
  </si>
  <si>
    <t>6. Расчеты (обоснования) расходов на закупки товаров, работ, услуг (226)</t>
  </si>
  <si>
    <t>375</t>
  </si>
  <si>
    <t>[Расходы на закупки товаров, работ, услуг] [прочие услуги] [226] [прочие услуги]</t>
  </si>
  <si>
    <t>6. Расчеты (обоснования) расходов на закупки товаров, работ, услуг (227)</t>
  </si>
  <si>
    <t>384</t>
  </si>
  <si>
    <t>[Расходы на закупки товаров, работ, услуг] [страхование детей] [227] [страхование детей]</t>
  </si>
  <si>
    <t>6. Расчеты (обоснования) расходов на закупки товаров, работ, услуг (310)</t>
  </si>
  <si>
    <t>386</t>
  </si>
  <si>
    <t>[Расходы на закупки товаров, работ, услуг] [покупка ОС] [310] [Реализация дополнительных общеразвивающих программ социально-педагогическая направленность] [оборудование для Кванториума "Дружба"]</t>
  </si>
  <si>
    <t>395</t>
  </si>
  <si>
    <t>[Расходы на закупки товаров, работ, услуг] [оборудование для Кванториума "Дружба"] [310] [Реализация дополнительных общеразвивающих программ социально-педагогическая направленность]</t>
  </si>
  <si>
    <t>2025</t>
  </si>
  <si>
    <t>6. Расчеты (обоснования) расходов на закупки товаров, работ, услуг (342)</t>
  </si>
  <si>
    <t>381</t>
  </si>
  <si>
    <t>[Расходы на закупки товаров, работ, услуг] [продукты питания] [342] [продукты питания]</t>
  </si>
  <si>
    <t>396</t>
  </si>
  <si>
    <t>[Расходы на закупки товаров, работ, услуг] [Кт продукты] [342] [Реализация дополнительных общеразвивающих программ социально-педагогическая направленность] [Кт продукты]</t>
  </si>
  <si>
    <t>6. Расчеты (обоснования) расходов на закупки товаров, работ, услуг (343)</t>
  </si>
  <si>
    <t>380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</si>
  <si>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</si>
  <si>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</si>
  <si>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378</t>
  </si>
  <si>
    <t>[Расходы на закупки товаров, работ, услуг] [мат. запасы] [346] [Реализация дополнительных общеразвивающих программ социально-педагогическая направленность] [мат. запасы]</t>
  </si>
  <si>
    <t>394</t>
  </si>
  <si>
    <t>[Расходы на закупки товаров, работ, услуг] [мат. запасы] [346] [Реализация дополнительных общеразвивающих программ социально-педагогическая направленность] [мат запасы]</t>
  </si>
  <si>
    <t>6. Расчеты (обоснования) расходов на закупки товаров, работ, услуг (221)</t>
  </si>
  <si>
    <t>[Расходы на закупки товаров, работ, услуг] [телефония] [221] [Реализация дополнительных общеразвивающих программ естественнонаучной направленности (заочная ОВЗ)] [телефония]</t>
  </si>
  <si>
    <t>[Расходы на закупки товаров, работ, услуг] [телефония] [221] [Реализация дополнительных общеразвивающих программ естественнонаучной направленности (Очно с применением дистанционных образовательных технологий)] [интернет]</t>
  </si>
  <si>
    <t>[Расходы на закупки товаров, работ, услуг] [телефония] [221] [Реализация дополнительных общеразвивающих программ туристско-краеведческой направленности (очная)] [услуги связи]</t>
  </si>
  <si>
    <t>356</t>
  </si>
  <si>
    <t>[Расходы на закупки товаров, работ, услуг] [услуги связи РЦДО] [221]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</t>
  </si>
  <si>
    <t>358</t>
  </si>
  <si>
    <t>[Расходы на закупки товаров, работ, услуг] [транспортные услуги] [222] [Реализация дополнительных общеразвивающих программ художественной направленности (очная)] [транспортные услуги]</t>
  </si>
  <si>
    <t>[Расходы на закупки товаров, работ, услуг] [дезинфекция] [225] [Реализация дополнительных общеразвивающих программ естественнонаучной направленности (очное)] [дезинфекция]</t>
  </si>
  <si>
    <t>[Расходы на закупки товаров, работ, услуг] [ТО охранной кнопки] [225] [Реализация дополнительных общеразвивающих программ естественнонаучной направленности (Очно с применением дистанционных образовательных технологий)] [ТО охранной кнопки]</t>
  </si>
  <si>
    <t>[Расходы на закупки товаров, работ, услуг] [обращение с твердыми бытовыми отходами] [225] [Реализация дополнительных общеразвивающих программ художественной направленности (очная)] [обращение с твердыми бытовыми отходами]</t>
  </si>
  <si>
    <t>[Расходы на закупки товаров, работ, услуг] [ТО газового оборудования] [225] [Реализация дополнительных общеразвивающих программ естественнонаучной направленности (заочная ОВЗ)] [ТО газового оборудования]</t>
  </si>
  <si>
    <t>[Расходы на закупки товаров, работ, услуг] [ТО котлов] [225] [Реализация дополнительных общеразвивающих программ технической направленности (Очно с применением дистанционных образовательных технологий)] [ТО котлов]</t>
  </si>
  <si>
    <t>[Расходы на закупки товаров, работ, услуг] [ТО автоматической пожарной сигнализации] [225] [Научно-методическое обеспечение] [ТО автоматической пожарной сигнализации]</t>
  </si>
  <si>
    <t>15</t>
  </si>
  <si>
    <t>[Расходы на закупки товаров, работ, услуг] [то автотранспорта] [225] [Реализация дополнительных общеразвивающих программ естественнонаучной направленности (очное)] [то автотранспорта]</t>
  </si>
  <si>
    <t>16</t>
  </si>
  <si>
    <t>[Расходы на закупки товаров, работ, услуг] [ремонт авто] [225]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[ремонт авто]</t>
  </si>
  <si>
    <t>[Расходы на закупки товаров, работ, услуг] [заправка картриджей РМЦ] [225]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[заправка картриджей РМЦ]</t>
  </si>
  <si>
    <t>[Расходы на закупки товаров, работ, услуг] [Содержание имущества ООО ЖЭУ №9] [225] [Реализация дополнительных общеразвивающих программ технической направленности (очная)] [Содержание имущества ООО ЖЭУ №9]</t>
  </si>
  <si>
    <t>[Расходы на закупки товаров, работ, услуг] [Содержание имущества ООО ЖЭУ №9] [225] [Реализация дополнительных общеразвивающих программ художественной направленности (очная)] [Содержание имущества ООО ЖЭУ №9]</t>
  </si>
  <si>
    <t>362</t>
  </si>
  <si>
    <t>[Расходы на закупки товаров, работ, услуг] [Сод.имущества, обслуживание пожарной АТС] [225]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[Сод.имущества, обслуживание пожарной АТС]</t>
  </si>
  <si>
    <t>[Расходы на закупки товаров, работ, услуг] [Сод.имущества, обслуживание пожарной АТС] [225] [Реализация дополнительных общеразвивающих программ технической направленности (очная)] [Сод.имущества, обслуживание пожарной АТС]</t>
  </si>
  <si>
    <t>[Расходы на закупки товаров, работ, услуг] [Сод.имущества, обслуживание пожарной АТС] [225] [Реализация дополнительных общеразвивающих программ художественной направленности (очная)] [Сод.имущества, обслуживание пожарной АТС]</t>
  </si>
  <si>
    <t>[Расходы на закупки товаров, работ, услуг] [Сод.имущества, обслуживание пожарной АТС] [225] [Реализация дополнительных общеразвивающих программ туристско-краеведческой направленности (очная)] [Сод.имущества, обслуживание пожарной АТС]</t>
  </si>
  <si>
    <t>363</t>
  </si>
  <si>
    <t>[Расходы на закупки товаров, работ, услуг] [кнопка передачи извещения о пожаре] [225] [Реализация дополнительных общеразвивающих программ социально-педагогической направленности (Очная, с применением дистанционных технологий)] [кнопка передачи извещения о пожаре]</t>
  </si>
  <si>
    <t>[Расходы на закупки товаров, работ, услуг] [кнопка передачи извещения о пожаре] [225] [Реализация дополнительных общеразвивающих программ художественной направленности (очная)] [кнопка передачи извещения о пожаре]</t>
  </si>
  <si>
    <t>[Расходы на закупки товаров, работ, услуг] [кнопка передачи извещения о пожаре] [225] [Реализация дополнительных общеразвивающих программ технической направленности (очная)] [кнопка передачи извещения о пожаре]</t>
  </si>
  <si>
    <t>[Расходы на закупки товаров, работ, услуг] [кнопка передачи извещения о пожаре] [225] [Реализация дополнительных общеразвивающих программ туристско-краеведческой направленности (очная)] [кнопка передачи извещения о пожаре]</t>
  </si>
  <si>
    <t>364</t>
  </si>
  <si>
    <t>[Расходы на закупки товаров, работ, услуг] [ремонт электрокабеля] [225] [Реализация дополнительных общеразвивающих программ технической направленности (очная)] [ремонт электрокабеля]</t>
  </si>
  <si>
    <t>[Расходы на закупки товаров, работ, услуг] [ремонт электрокабеля] [225] [Реализация дополнительных общеразвивающих программ туристско-краеведческой направленности (очная)] [ремонт электрокабеля]</t>
  </si>
  <si>
    <t>[Расходы на закупки товаров, работ, услуг] [ремонт электрокабеля] [225] [Реализация дополнительных общеразвивающих программ художественной направленности (очная)] [ремонт электрокабеля]</t>
  </si>
  <si>
    <t>365</t>
  </si>
  <si>
    <t>[Расходы на закупки товаров, работ, услуг] [Заправка и ремонт картриджей] [225] [Реализация дополнительных общеразвивающих программ художественной направленности (очная)] [Заправка и ремонт картриджей]</t>
  </si>
  <si>
    <t>391</t>
  </si>
  <si>
    <t>[Расходы на закупки товаров, работ, услуг] [ремонт] [225]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[ремонт авто]</t>
  </si>
  <si>
    <t>[Расходы на закупки товаров, работ, услуг] [акарицидная обработка территории]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</t>
  </si>
  <si>
    <t>[Расходы на закупки товаров, работ, услуг] [акарицидная обработка территории]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[акарицидная обработка территории]</t>
  </si>
  <si>
    <t>20</t>
  </si>
  <si>
    <t>[Расходы на закупки товаров, работ, услуг] [охрана(сигнализация)] [226] [Реализация дополнительных общеразвивающих программ технической направленности (очная)] [охрана(сигнализация)]</t>
  </si>
  <si>
    <t>[Расходы на закупки товаров, работ, услуг] [охрана(сигнализация)] [226] [Реализация дополнительных общеразвивающих программ художественной направленности (очная)] [охрана(сигнализация)]</t>
  </si>
  <si>
    <t>[Расходы на закупки товаров, работ, услуг] [охрана(сигнализация)] [226] [Реализация дополнительных общеразвивающих программ естественнонаучной направленности (очное)] [охрана(сигнализация)]</t>
  </si>
  <si>
    <t>[Расходы на закупки товаров, работ, услуг] [охрана(сигнализация)] [226] [Реализация дополнительных общеразвивающих программ туристско-краеведческой направленности (очная)] [охрана(сигнализация)]</t>
  </si>
  <si>
    <t>[Расходы на закупки товаров, работ, услуг] [охрана(сигнализация)]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[охрана(сигнализация)]</t>
  </si>
  <si>
    <t>21</t>
  </si>
  <si>
    <t>[Расходы на закупки товаров, работ, услуг] [неисключительные права] [226]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[неисключительные права]</t>
  </si>
  <si>
    <t>[Расходы на закупки товаров, работ, услуг] [неисключительные права] [226] [Реализация дополнительных общеразвивающих программ художественной направленности (очная)] [неисключительные права]</t>
  </si>
  <si>
    <t>[Расходы на закупки товаров, работ, услуг] [неисключительные права]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[неисключительные права]</t>
  </si>
  <si>
    <t>[Расходы на закупки товаров, работ, услуг] [неисключительные права] [226] [Реализация дополнительных общеразвивающих программ туристско-краеведческой направленности (очная)] [неисключительные права]</t>
  </si>
  <si>
    <t>[Расходы на закупки товаров, работ, услуг] [неисключительные права] [226] [Реализация дополнительных общеразвивающих программ технической направленности (очная)] [неисключительные права]</t>
  </si>
  <si>
    <t>[Расходы на закупки товаров, работ, услуг] [тех. и медосмотр водителей] [226]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[тех. и медосмотр водителей]</t>
  </si>
  <si>
    <t>[Расходы на закупки товаров, работ, услуг] [тех. и медосмотр водителей] [226] [Реализация дополнительных общеразвивающих программ художественной направленности (очная)] [обслуживание 1С]</t>
  </si>
  <si>
    <t>[Расходы на закупки товаров, работ, услуг] [тех. и медосмотр водителей] [226] [Реализация дополнительных общеразвивающих программ туристско-краеведческой направленности (очная)] [обслуживание 1С]</t>
  </si>
  <si>
    <t>[Расходы на закупки товаров, работ, услуг] [тех. и медосмотр водителей] [226] [Реализация дополнительных общеразвивающих программ технической направленности (очная)] [обслуживание 1С]</t>
  </si>
  <si>
    <t>[Расходы на закупки товаров, работ, услуг] [тех. и медосмотр водителей] [226] [Реализация дополнительных общеразвивающих программ художественной направленности (очная)] [мед. осмотр сотрудников и водителей]</t>
  </si>
  <si>
    <t>[Расходы на закупки товаров, работ, услуг] [тех. и медосмотр водителей]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[обслуживание 1С]</t>
  </si>
  <si>
    <t>[Расходы на закупки товаров, работ, услуг] [сан. минимум] [226] [Реализация дополнительных общеразвивающих программ художественной направленности (Очно ОВЗ)] [сан. минимум]</t>
  </si>
  <si>
    <t>[Расходы на закупки товаров, работ, услуг] [мойка авто] [226] [Реализация дополнительных общеразвивающих программ художественная направленность (очно-заочная с применением дистанционных образовательных технологий)] [мойка авто]</t>
  </si>
  <si>
    <t>[Расходы на закупки товаров, работ, услуг] [обслуживание 1С] [226] [Реализация дополнительных общеразвивающих программ художественной направленности (очная)] [обслуживание 1С]</t>
  </si>
  <si>
    <t>[Расходы на закупки товаров, работ, услуг] [обслуживание 1С]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[обслуживание 1С]</t>
  </si>
  <si>
    <t>[Расходы на закупки товаров, работ, услуг] [обслуживание 1С] [226] [Реализация дополнительных общеразвивающих программ туристско-краеведческой направленности (очная)] [обслуживание 1С]</t>
  </si>
  <si>
    <t>[Расходы на закупки товаров, работ, услуг] [обслуживание 1С] [226] [Реализация дополнительных общеразвивающих программ технической направленности (очная)] [обслуживание 1С]</t>
  </si>
  <si>
    <t>[Расходы на закупки товаров, работ, услуг] [обслуживание 1С] [226] [Реализация дополнительных общеразвивающих программ художественной направленности (очная)] [подписка на период.издания]</t>
  </si>
  <si>
    <t>[Расходы на закупки товаров, работ, услуг] [обслуживание 1С] [226] [Реализация дополнительных общеразвивающих программ естественнонаучной направленности (заочная ОВЗ)] [обслуживание 1С]</t>
  </si>
  <si>
    <t>29</t>
  </si>
  <si>
    <t>[Расходы на закупки товаров, работ, услуг] [страхование котельной] [226] [Реализация дополнительных общеразвивающих программ художественной направленности (очная)] [страхование котельной]</t>
  </si>
  <si>
    <t>[Расходы на закупки товаров, работ, услуг] [страхование котельной]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[страхование котельной]</t>
  </si>
  <si>
    <t>[Расходы на закупки товаров, работ, услуг] [страхование котельной] [226] [Реализация дополнительных общеразвивающих программ технической направленности (очная)] [страхование котельной,поверка счетчиков и монометров]</t>
  </si>
  <si>
    <t>[Расходы на закупки товаров, работ, услуг] [страхование котельной] [226] [Реализация дополнительных общеразвивающих программ туристско-краеведческой направленности (очная)] [страхование котельной,поверка счетчиков и монометров]</t>
  </si>
  <si>
    <t>[Расходы на закупки товаров, работ, услуг] [страхование котельной] [226] [Реализация дополнительных общеразвивающих программ художественной направленности (очная)] [страхование котельной,поверка счетчиков и монометров]</t>
  </si>
  <si>
    <t>30</t>
  </si>
  <si>
    <t>[Расходы на закупки товаров, работ, услуг] [периодические медицинские осмотры] [226] [Реализация дополнительных общеразвивающих программ художественной направленности (очная)] [периодические медицинские осмотры]</t>
  </si>
  <si>
    <t>[Расходы на закупки товаров, работ, услуг] [обучение по охране труда, операторов и т.д., промтехбезопасность] [226] [Реализация дополнительных общеразвивающих программ технической направленности (очная)] [обучение по охране труда, операторов и т.д., промтехбезопасность]</t>
  </si>
  <si>
    <t>[Расходы на закупки товаров, работ, услуг] [обучение по охране труда, операторов и т.д., промтехбезопасность] [226] [Реализация дополнительных общеразвивающих программ художественной направленности (очная)] [обучение по охране труда, операторов и т.д., промтехбезопасность]</t>
  </si>
  <si>
    <t>[Расходы на закупки товаров, работ, услуг] [обучение по охране труда, операторов и т.д., промтехбезопасность] [226] [Реализация дополнительных общеразвивающих программ технической направленности (Очно с применением дистанционных образовательных технологий)]</t>
  </si>
  <si>
    <t>36</t>
  </si>
  <si>
    <t>[Расходы на закупки товаров, работ, услуг] [Услуги по планированию территории с использованием спецтехники] [226] [Реализация дополнительных общеразвивающих программ технической направленности (Очно с применением дистанционных образовательных технологий)] [Услуги по планированию территории с использованием спецтехники, часы]</t>
  </si>
  <si>
    <t>48</t>
  </si>
  <si>
    <t>[Расходы на закупки товаров, работ, услуг] [Услуги по организации питания участников областных мероприятий]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[Услуги по организации питания участников областных мероприятий]</t>
  </si>
  <si>
    <t>50</t>
  </si>
  <si>
    <t>[Расходы на закупки товаров, работ, услуг] [Услуги по изготовлению стендов, баннеров, наглядных пособий и т.д.] [226]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[Услуги по изготовлению стендов, банеров, наглядных пособий и т.д.]</t>
  </si>
  <si>
    <t>66</t>
  </si>
  <si>
    <t>[Расходы на закупки товаров, работ, услуг] [услуги по тех. поддержке]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[услуги по тех. поддержке]</t>
  </si>
  <si>
    <t>367</t>
  </si>
  <si>
    <t>[Расходы на закупки товаров, работ, услуг] [обработка чердачных помещений] [226] [Реализация дополнительных общеразвивающих программ туристско-краеведческой направленности (очная)]</t>
  </si>
  <si>
    <t>[Расходы на закупки товаров, работ, услуг] [обработка чердачных помещений] [226] [Реализация дополнительных общеразвивающих программ технической направленности (очная)] [обработка чердачных помещений]</t>
  </si>
  <si>
    <t>[Расходы на закупки товаров, работ, услуг] [обработка чердачных помещений]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[обработка чердачных помещений]</t>
  </si>
  <si>
    <t>[Расходы на закупки товаров, работ, услуг] [обработка чердачных помещений] [226] [Реализация дополнительных общеразвивающих программ художественной направленности (очная)] [обработка чердачных помещений]</t>
  </si>
  <si>
    <t>368</t>
  </si>
  <si>
    <t>[Расходы на закупки товаров, работ, услуг] [Обращение с ТКО] [226] [Реализация дополнительных общеразвивающих программ естественнонаучной направленности (заочная ОВЗ)]</t>
  </si>
  <si>
    <t>[Расходы на закупки товаров, работ, услуг] [Обращение с ТКО] [226] [Реализация дополнительных общеразвивающих программ художественной направленности (очная)] [Обращение с ТКО]</t>
  </si>
  <si>
    <t>[Расходы на закупки товаров, работ, услуг] [Обращение с ТКО] [226]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[Обращение с ТКО]</t>
  </si>
  <si>
    <t>[Расходы на закупки товаров, работ, услуг] [Обращение с ТКО] [226] [Реализация дополнительных общеразвивающих программ туристско-краеведческой направленности (очная)] [Обращение с ТКО]</t>
  </si>
  <si>
    <t>[Расходы на закупки товаров, работ, услуг] [Обращение с ТКО] [226] [Реализация дополнительных общеразвивающих программ технической направленности (очная)] [Обращение с ТКО]</t>
  </si>
  <si>
    <t>[Расходы на закупки товаров, работ, услуг] [ОСАГО 9 ед.] [227] [Реализация дополнительных общеразвивающих программ естественнонаучной направленности (очное)] [ОСАГО 9 ед.]</t>
  </si>
  <si>
    <t>[Расходы на закупки товаров, работ, услуг] [ОСАГО 9 ед.] [227] [Реализация дополнительных общеразвивающих программ художественной направленности (очная)] [ОСАГО 1 ед.]</t>
  </si>
  <si>
    <t>[Расходы на закупки товаров, работ, услуг] [ГСМ для 6 ед. автотранспорта] [343] [Реализация дополнительных общеразвивающих программ естественнонаучной направленности (очное)] [ДТ, АИ-95]</t>
  </si>
  <si>
    <t>[Расходы на закупки товаров, работ, услуг] [ГСМ для 6 ед. автотранспорта] [343]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[АИ-95]</t>
  </si>
  <si>
    <t>[Расходы на закупки товаров, работ, услуг] [ГСМ для 6 ед. автотранспорта] [343] [Реализация дополнительных общеразвивающих программ туристско-краеведческой направленности (очная)] [гсм]</t>
  </si>
  <si>
    <t>[Расходы на закупки товаров, работ, услуг] [ГСМ для 6 ед. автотранспорта] [343] [Реализация дополнительных общеразвивающих программ технической направленности (очная)] [гсм]</t>
  </si>
  <si>
    <t>[Расходы на закупки товаров, работ, услуг] [ГСМ для 6 ед. автотранспорта] [343] [Реализация дополнительных общеразвивающих программ естественнонаучной направленности (очно-заочная с применением сетевой формы реализации и дистанционных образовательных технологий)] [АИ-95]</t>
  </si>
  <si>
    <t>[Расходы на закупки товаров, работ, услуг] [ГСМ для 6 ед. автотранспорта] [343] [Реализация дополнительных общеразвивающих программ туристско-краеведческой направленности (очная)] [ГСМ]</t>
  </si>
  <si>
    <t>[Расходы на закупки товаров, работ, услуг] [ГСМ для 6 ед. автотранспорта] [343] [Реализация дополнительных общеразвивающих программ социально-педагогической направленности (Очно ОВЗ)] [АИ-92]</t>
  </si>
  <si>
    <t>[Расходы на закупки товаров, работ, услуг] [ГСМ для 6 ед. автотранспорта] [343] [Реализация дополнительных общеразвивающих программ социально-педагогической направленности (Очная, с применением дистанционных технологий)] [АИ-95, ДТ]</t>
  </si>
  <si>
    <t>[Расходы на закупки товаров, работ, услуг] [ГСМ для 6 ед. автотранспорта] [343] [Реализация дополнительных общеразвивающих программ технической направленности (очная)] [ДТ, АИ-95]</t>
  </si>
  <si>
    <t>[Расходы на закупки товаров, работ, услуг] [ГСМ для 6 ед. автотранспорта] [343] [Реализация дополнительных общеразвивающих программ художественной направленности (очная)] [гсм]</t>
  </si>
  <si>
    <t>6. Расчеты (обоснования) расходов на закупки товаров, работ, услуг (344)</t>
  </si>
  <si>
    <t>38</t>
  </si>
  <si>
    <t>[Расходы на закупки товаров, работ, услуг] [Приобретение стройматериалов для содержания зданий, строений, учебно-опытного участка] [344] [Реализация дополнительных общеразвивающих программ художественной направленности (очная)] [Лакокрасочные покрытия и смеси, пропитки, грунтовки, растворители и пр.]</t>
  </si>
  <si>
    <t>6. Расчеты (обоснования) расходов на закупки товаров, работ, услуг (345)</t>
  </si>
  <si>
    <t>39</t>
  </si>
  <si>
    <t>[Расходы на закупки товаров, работ, услуг] [закупка халатов, масок, перчаток, иных сиз] [345] [Реализация дополнительных общеразвивающих программ естественнонаучной направленности (очное)] [закупка халатов, масок, перчаток, иных сиз]</t>
  </si>
  <si>
    <t>[Расходы на закупки товаров, работ, услуг] [закупка халатов, масок, перчаток, иных сиз] [345] [Реализация дополнительных общеразвивающих программ технической направленности (Очно с применением дистанционных образовательных технологий)] [мягкий инвентарь]</t>
  </si>
  <si>
    <t>34</t>
  </si>
  <si>
    <t>[Расходы на закупки товаров, работ, услуг] [Закупка семян, растений, газона для озеленения и благоустройства территории] [346] [Реализация дополнительных общеразвивающих программ естественнонаучной направленности (очно-заочная с применением сетевой формы реализации и дистанционных образовательных технологий)] [Газон, кв.м.]</t>
  </si>
  <si>
    <t>[Расходы на закупки товаров, работ, услуг] [Закупка семян, растений, газона для озеленения и благоустройства территории] [346] [Реализация дополнительных общеразвивающих программ естественнонаучной направленности (очно-заочная с применением сетевой формы реализации и дистанционных образовательных технологий)] [Семена различных растений]</t>
  </si>
  <si>
    <t>41</t>
  </si>
  <si>
    <t>[Расходы на закупки товаров, работ, услуг] [Канцелярские товары] [346] [Методическое обеспечение образовательной деятельности] [канц. товары РМЦ]</t>
  </si>
  <si>
    <t>[Расходы на закупки товаров, работ, услуг] [Канцелярские товары] [346] [Реализация дополнительных общеразвивающих программ художественной направленности (очная)]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</si>
  <si>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технической направленности (очная)]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</si>
  <si>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</si>
  <si>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естественнонаучной направленности (очно-заочная с применением сетевой формы реализации и дистанционных образовательных технологий)]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</si>
  <si>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художественная направленность (очно-заочная с применением дистанционных образовательных технологий)]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</si>
  <si>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естественнонаучной направленности (очное)]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</si>
  <si>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естественнонаучной направленности (заочная ОВЗ)] [Канцелярские товары]</t>
  </si>
  <si>
    <t>[Расходы на закупки товаров, работ, услуг] [Канцелярские товары] [346] [Реализация дополнительных общеразвивающих программ художественной направленности (очная)] [канц. товары]</t>
  </si>
  <si>
    <t>[Расходы на закупки товаров, работ, услуг] [Канцелярские 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[канц. товары]</t>
  </si>
  <si>
    <t>[Расходы на закупки товаров, работ, услуг] [Канцелярские товары] [346] [Реализация дополнительных общеразвивающих программ туристско-краеведческой направленности (очная)]</t>
  </si>
  <si>
    <t>44</t>
  </si>
  <si>
    <t>[Расходы на закупки товаров, работ, услуг] [Расходные материалы для станков с ЧПУ: фрезы, лазерные трубки, цанги, чиллеры и пр.] [346] [Реализация дополнительных общеразвивающих программ технической направленности (очная)] [Расходные материалы для станков с ЧПУ: фрезы, лазерные трубки, цанги, чиллеры и пр.]</t>
  </si>
  <si>
    <t>47</t>
  </si>
  <si>
    <t>[Расходы на закупки товаров, работ, услуг] [Расходные материалы для работы в мастерской] [346] [Реализация дополнительных общеразвивающих программ технической направленности (очная)] [Расходные материалы для работы в мастерской: клеи, лаки, деревянные изделия, шлифовальные круги, фрезеры, ручной инструмент]</t>
  </si>
  <si>
    <t>52</t>
  </si>
  <si>
    <t>[Расходы на закупки товаров, работ, услуг] [зап.части для мото и бензотехники, зап.части для автомобилей] [346]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[зап.части для авто]</t>
  </si>
  <si>
    <t>[Расходы на закупки товаров, работ, услуг] [зап.части для мото и бензотехники, зап.части для автомобилей] [346] [Реализация дополнительных общеразвивающих программ туристско-краеведческой направленности (очная)] [зап.части для мото и бензотехники, зап.части для автомобилей]</t>
  </si>
  <si>
    <t>[Расходы на закупки товаров, работ, услуг] [зап.части для мото и бензотехники, зап.части для автомобилей] [346] [Реализация дополнительных общеразвивающих программ технической направленности (очная)] [зап.части для мото и бензотехники, зап.части для автомобилей]</t>
  </si>
  <si>
    <t>[Расходы на закупки товаров, работ, услуг] [зап.части для мото и бензотехники, зап.части для автомобилей]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[зап.части для мото и бензотехники, зап.части для автомобилей]</t>
  </si>
  <si>
    <t>[Расходы на закупки товаров, работ, услуг] [зап.части для мото и бензотехники, зап.части для автомобилей] [346] [Реализация дополнительных общеразвивающих программ естественнонаучной направленности (заочная ОВЗ)] [зап.части для мото и бензотехники, зап.части для автомобилей]</t>
  </si>
  <si>
    <t>[Расходы на закупки товаров, работ, услуг] [зап.части для мото и бензотехники, зап.части для автомобилей] [346] [Реализация дополнительных общеразвивающих программ художественной направленности (очная)] [зап.части для мото и бензотехники, зап.части для автомобилей]</t>
  </si>
  <si>
    <t>68</t>
  </si>
  <si>
    <t>[Расходы на закупки товаров, работ, услуг] [изготовление информационной и рекламной продукции] [346] [Реализация дополнительных общеразвивающих программ естественнонаучной направленности (очное)] [изготовление информационной и рекламной продукции, брендирование РМЦ]</t>
  </si>
  <si>
    <t>371</t>
  </si>
  <si>
    <t>[Расходы на закупки товаров, работ, услуг] [приобретение хоз. товаров] [346] [Реализация дополнительных общеразвивающих программ туристско-краеведческой направленности (очная)]</t>
  </si>
  <si>
    <t>[Расходы на закупки товаров, работ, услуг] [приобретение хоз. товаров] [346] [Реализация дополнительных общеразвивающих программ технической направленности (очная)] [приобретение хоз. товаров]</t>
  </si>
  <si>
    <t>[Расходы на закупки товаров, работ, услуг] [приобретение хоз. товаров] [346] [Реализация дополнительных общеразвивающих программ естественнонаучной направленности (заочная ОВЗ)] [приобретение хоз. товаров]</t>
  </si>
  <si>
    <t>[Расходы на закупки товаров, работ, услуг] [приобретение хоз. товаров] [346] [Реализация дополнительных общеразвивающих программ художественной направленности (очная)] [приобретение хоз. товаров]</t>
  </si>
  <si>
    <t>6. Расчеты (обоснования) расходов на закупки товаров, работ, услуг (349)</t>
  </si>
  <si>
    <t>46</t>
  </si>
  <si>
    <t>[Расходы на закупки товаров, работ, услуг] [Сувенирная продукция, призы] [349]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[Сувенирная продукция, призы]</t>
  </si>
  <si>
    <t>[Расходы на закупки товаров, работ, услуг] [Сувенирная продукция, призы] [349] [Реализация дополнительных общеразвивающих программ художественной направленности (очная)] [Сувенирная продукция, призы]</t>
  </si>
  <si>
    <t>399</t>
  </si>
  <si>
    <t>[Расходы на закупки товаров, работ, услуг] [реревозка детей] [222] [Реализация дополнительных общеразвивающих программ естественнонаучной направленности (заочная ОВЗ)] [0709.42 4 09 02262.612.-]</t>
  </si>
  <si>
    <t>413</t>
  </si>
  <si>
    <t>[Расходы на закупки товаров, работ, услуг] [транспортные услуги "Херсонес"] [222] [Реализация дополнительных общеразвивающих программ естественнонаучной направленности (очное)] [транспортные услуги "Херсонес"]</t>
  </si>
  <si>
    <t>401</t>
  </si>
  <si>
    <t>[Расходы на закупки товаров, работ, услуг] [Стирка,дезинфекция и дезинсекция и т.д.] [225] [Реализация дополнительных общеразвивающих программ технической направленности (Очно с применением дистанционных образовательных технологий)] [Стирка,дезинфекция и дезинсекция и т.д.]</t>
  </si>
  <si>
    <t>392</t>
  </si>
  <si>
    <t>[Расходы на закупки товаров, работ, услуг] [питание участников смен, договоры ГПХ с сопровождающим] [226] [Реализация дополнительных общеразвивающих программ (естественнонаучной)] [договора ГПХ с сопровождающим, питание и проезд организованных групп детей]</t>
  </si>
  <si>
    <t>397</t>
  </si>
  <si>
    <t>[Расходы на закупки товаров, работ, услуг] [Договоры ГПХ и начисления] [226] [Реализация дополнительных общеразвивающих программ (естественнонаучной)] [Договоры ГПХ и начисления]</t>
  </si>
  <si>
    <t>402</t>
  </si>
  <si>
    <t>[Расходы на закупки товаров, работ, услуг] [Охрана] [226] [Реализация дополнительных общеразвивающих программ художественной направленности (Очно ОВЗ)] [Охрана]</t>
  </si>
  <si>
    <t>[Расходы на закупки товаров, работ, услуг] [Медицинское сопровождение,питание, проживание] [226] [Реализация дополнительных общеразвивающих программ технической направленности (очная)] [Медицинское сопровождение,питание, проживание]</t>
  </si>
  <si>
    <t>411</t>
  </si>
  <si>
    <t>[Расходы на закупки товаров, работ, услуг] [оргвнос, питание, проживание, мед. услуги] [226] [Реализация дополнительных общеразвивающих программ (естественнонаучной)] [питание по договору участников "Херсонес"]</t>
  </si>
  <si>
    <t>[Расходы на закупки товаров, работ, услуг] [оргвнос, питание, проживание, мед. услуги] [226] [Реализация дополнительных общеразвивающих программ (естественнонаучной)] [оргвнос, питание, проживание, мед. услуги]</t>
  </si>
  <si>
    <t>412</t>
  </si>
  <si>
    <t>[Расходы на закупки товаров, работ, услуг] [Полиграфические услуги] [226] [Реализация дополнительных общеразвивающих программ (художественной)] [Полиграфические услуги]</t>
  </si>
  <si>
    <t>[Расходы на закупки товаров, работ, услуг] [Страхование детей] [227] [Реализация дополнительных общеразвивающих программ естественнонаучной направленности (Очно с применением дистанционных образовательных технологий)] [Страхование детей]</t>
  </si>
  <si>
    <t>[Расходы на закупки товаров, работ, услуг] [приобретение ОС] [310] [Реализация дополнительных общеразвивающих программ технической направленности (очная)] [приобретение ОС]</t>
  </si>
  <si>
    <t>403</t>
  </si>
  <si>
    <t>[Расходы на закупки товаров, работ, услуг] [Продукты питания] [342] [Реализация дополнительных общеразвивающих программ туристско-краеведческой направленности (очная)] [Продукты питания]</t>
  </si>
  <si>
    <t>398</t>
  </si>
  <si>
    <t>[Расходы на закупки товаров, работ, услуг] [призы, кубки, медали и т.д.] [346] [Реализация дополнительных общеразвивающих программ социально-педагогической направленности (Очно ОВЗ)] [призы, кубки, медали и т.д.]</t>
  </si>
  <si>
    <t>408</t>
  </si>
  <si>
    <t>[Расходы на закупки товаров, работ, услуг] [призы] [346] [Реализация дополнительных общеразвивающих программ технической направленности (очная)] [призы]</t>
  </si>
  <si>
    <t>410</t>
  </si>
  <si>
    <t>[Расходы на закупки товаров, работ, услуг] [Призы] [346] [призы]</t>
  </si>
  <si>
    <t>6. Расчеты (обоснования) расходов на закупки товаров, работ, услуг (223)</t>
  </si>
  <si>
    <t>379</t>
  </si>
  <si>
    <t>[Расходы на закупки товаров, работ, услуг] [вода,электроэнергия,газ] [223] [Реализация дополнительных общеразвивающих программ социально-педагогическая направленность] [вода,электроэнергия,газ]</t>
  </si>
  <si>
    <t>[Расходы на закупки товаров, работ, услуг] [Поставка газа] [223] [Реализация дополнительных общеразвивающих программ естественнонаучной направленности (очно-заочная с применением дистанционных образовательных технологий)] [газ ул. Урицкого,Новая 53 б, Солотча-1]</t>
  </si>
  <si>
    <t>[Расходы на закупки товаров, работ, услуг] [электроэнергия Новая] [223] [Реализация дополнительных общеразвивающих программ художественной направленности (Очно с применением дистанционных образовательных технологий)] [электроэнергия Урицкого]</t>
  </si>
  <si>
    <t>331</t>
  </si>
  <si>
    <t>[Расходы на закупки товаров, работ, услуг] [газ]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[газ]</t>
  </si>
  <si>
    <t>332</t>
  </si>
  <si>
    <t>[Расходы на закупки товаров, работ, услуг] [свет]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[свет]</t>
  </si>
  <si>
    <t>354</t>
  </si>
  <si>
    <t>[Расходы на закупки товаров, работ, услуг] [Коммунальные услуги за тепловую энергию] [223] [Реализация дополнительных общеразвивающих программ туристско-краеведческой направленности (очная)]</t>
  </si>
  <si>
    <t>[Расходы на закупки товаров, работ, услуг] [Коммунальные услуги за тепловую энергию] [223]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 [тепловая энергия]</t>
  </si>
  <si>
    <t>[Расходы на закупки товаров, работ, услуг] [Коммунальные услуги за тепловую энергию] [223] [Реализация дополнительных общеразвивающих программ художественной направленности (очная)]</t>
  </si>
  <si>
    <t>[Расходы на закупки товаров, работ, услуг] [Коммунальные услуги за тепловую энергию]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</t>
  </si>
  <si>
    <t>[Расходы на закупки товаров, работ, услуг] [Коммунальные услуги за тепловую энергию] [223] [Реализация дополнительных общеразвивающих программ технической направленности (очная)]</t>
  </si>
  <si>
    <t>355</t>
  </si>
  <si>
    <t>[Расходы на закупки товаров, работ, услуг] [ком.услуги за электричество] [223] [Реализация дополнительных общеразвивающих программ технической направленности (очная)]</t>
  </si>
  <si>
    <t>[Расходы на закупки товаров, работ, услуг] [ком.услуги за электричество] [223] [Реализация дополнительных общеразвивающих программ туристско-краеведческой направленности (очная)]</t>
  </si>
  <si>
    <t>[Расходы на закупки товаров, работ, услуг] [ком.услуги за электричество] [223] [Реализация дополнительных общеразвивающих программ художественной направленности (очная)]</t>
  </si>
  <si>
    <t>[Расходы на закупки товаров, работ, услуг] [ком.услуги за электричество] [223] [Реализация дополнительных общеразвивающих программ социально-педагогическая направленность (очно-заочная с применением дистанционных образовательных технологий)]</t>
  </si>
  <si>
    <t>389</t>
  </si>
  <si>
    <t>[Расходы на закупки товаров, работ, услуг] [водоснабжение] [223] [Реализация дополнительных общеразвивающих программ естественнонаучной направленности (очно-заочная с применением сетевой формы реализации и дистанционных образовательных технологий)]</t>
  </si>
  <si>
    <t>[Расходы на закупки товаров, работ, услуг] [водоснабжение] [223] [Реализация дополнительных общеразвивающих программ естественнонаучной направленности (заочная ОВЗ)] [водоснабжение]</t>
  </si>
  <si>
    <t>[Расходы на закупки товаров, работ, услуг] [водоснабжение]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спсобностей к занятиям физической культурой и спортом] [водоснабжение и водоотведение]</t>
  </si>
  <si>
    <t>404</t>
  </si>
  <si>
    <t>[Расходы на закупки товаров, работ, услуг] [коммунальные услуги] [223] [Реализация дополнительных общеразвивающих программ социально-педагогическая направленность] [коммунальные услуги]</t>
  </si>
  <si>
    <t>[Расходы на закупки товаров, работ, услуг] [Приобретение стройматериалов для содержания зданий, строений, учебно-опытного участка] [344] [Реализация дополнительных общеразвивающих программ естественнонаучной направленности (очное)] [Цемент, известь, песок, щебень разных фракций, строительные смеси]</t>
  </si>
  <si>
    <t>[Расходы на закупки товаров, работ, услуг] [Приобретение стройматериалов для содержания зданий, строений, учебно-опытного участка] [344] [Реализация дополнительных общеразвивающих программ художественной направленности (очная)] [Металлические материалы: уголки, профтруба, профлист и пр.]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</si>
  <si>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</si>
  <si>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</si>
  <si>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</si>
  <si>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</si>
  <si>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</si>
  <si>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</si>
  <si>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</si>
  <si>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</si>
  <si>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</si>
  <si>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</si>
  <si>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</si>
  <si>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129</t>
  </si>
  <si>
    <t>Коммерческий найм служебного жилого помещения</t>
  </si>
  <si>
    <t>121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</si>
  <si>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</si>
  <si>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</si>
  <si>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</si>
  <si>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Иная приносящая доход деятельность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</si>
  <si>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</si>
  <si>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</si>
  <si>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</si>
  <si>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</si>
  <si>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</si>
  <si>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</si>
  <si>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</si>
  <si>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Государственная программа Рязанской области "Развитие образования" (на обеспечение проезда организованных групп детей на отдых и оздоровление в организации отдыха детей и их оздоровления круглогодичного действия Российской Федерации и обратно, сопровождения, проезда одаренных и социально активных детей)</t>
  </si>
  <si>
    <t>на проведение мероприятий, направленных на сохранение и укрепление здоровья обучающихся образовательных организаций Рязанской области</t>
  </si>
  <si>
    <t>на проведение оздоровительной кампании детей (в части Минобразования РО</t>
  </si>
  <si>
    <t>(на приобретение технических средств обучения, наглядных учебных и методических материалов для организаций, осуществляющих обучение детей, работу по профилактике детского дорожно-транспортного травматизма)</t>
  </si>
  <si>
    <t>на создание условий для вовлечения детей и молодежи в деятельность по профилактике дорожно-транспортного травматизма, включая развитие детско-юношеских автошкол, отрядов юных инспекторов движения и прочее)</t>
  </si>
  <si>
    <t>на проведение олимпиад, фестивалей, смотров, конкурсов, конференций, соревнований для одаренных детей, обеспечение их участия во всероссийских и международных мероприятиях)</t>
  </si>
  <si>
    <t>на уплату налогов, в качестве объекта налогообложения по которым признается имущество, используемое для выполнения государственного задания, в том числе земельные участки)</t>
  </si>
  <si>
    <t>на проведение организационно-массовых воспитательных педагогических мероприятий для детей, находящихся в трудной жизненной ситуации)</t>
  </si>
  <si>
    <t>на проведение областного литературно-исторического конкурса "Язык наш - древо жизни на Земле")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</si>
  <si>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</si>
  <si>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</si>
  <si>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</si>
  <si>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</si>
  <si>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</si>
  <si>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</si>
  <si>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</si>
  <si>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13.07.2026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</si>
  <si>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</si>
  <si>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</si>
  <si>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</si>
  <si>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</si>
  <si>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</si>
  <si>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</si>
  <si>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</si>
  <si>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</si>
  <si>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</si>
  <si>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</si>
  <si>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</si>
  <si>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</si>
  <si>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212</t>
  </si>
  <si>
    <t>26-274007-Ю4-0703.42 1 Ю4 02878.612</t>
  </si>
  <si>
    <t>Прочие несоциальные выплаты персоналу в денежной форме (командировки) (КВР 112) ЦС</t>
  </si>
  <si>
    <t>(комментарий не заполнен)</t>
  </si>
  <si>
    <t>222</t>
  </si>
  <si>
    <t>Транспортные услуги (КВР 244) ЦС</t>
  </si>
  <si>
    <t>226</t>
  </si>
  <si>
    <t>Прочие работы, услуги (КВР 244) ЦС</t>
  </si>
  <si>
    <t>26-274031-0709.42 4 1402271.612</t>
  </si>
  <si>
    <t>Прочие работы, услуги (командировки) (КВР 112) ЦС</t>
  </si>
  <si>
    <t>Прочие работы, услуги (КВР 113)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</si>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</sst>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2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 applyProtection="1">
      <alignment horizontal="left" vertical="center" wrapText="1"/>
      <protection locked="0"/>
    </xf>
    <xf numFmtId="4" fontId="15" fillId="17" borderId="15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23" fillId="25" borderId="23" xfId="0" applyNumberFormat="1" applyFont="1" applyFill="1" applyBorder="1" applyAlignment="1">
      <alignment horizontal="right" vertical="center" wrapText="1" indent="1"/>
    </xf>
    <xf numFmtId="0" fontId="10" fillId="12" borderId="10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10" xr:uid="{00000000-0005-0000-0000-000017000000}"/>
    <cellStyle name="border_bold_center_str" xfId="6" xr:uid="{00000000-0005-0000-0000-00000D000000}"/>
    <cellStyle name="bot_border_left_str" xfId="9" xr:uid="{00000000-0005-0000-0000-000016000000}"/>
    <cellStyle name="bottom_center_str" xfId="5" xr:uid="{00000000-0005-0000-0000-000007000000}"/>
    <cellStyle name="center_str" xfId="2" xr:uid="{00000000-0005-0000-0000-000003000000}"/>
    <cellStyle name="left_str" xfId="4" xr:uid="{00000000-0005-0000-0000-000005000000}"/>
    <cellStyle name="p_bottom_left_str" xfId="7" xr:uid="{00000000-0005-0000-0000-00000E000000}"/>
    <cellStyle name="righr_str" xfId="3" xr:uid="{00000000-0005-0000-0000-000004000000}"/>
    <cellStyle name="right_str" xfId="8" xr:uid="{00000000-0005-0000-0000-000015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1" width="17.140625" customWidth="1"/>
    <col min="12" max="13" width="14.28515625" customWidth="1"/>
  </cols>
  <sheetData>
    <row r="1" spans="1:13" ht="135" customHeight="1" x14ac:dyDescent="0.15">
      <c r="K1" s="12" t="s">
        <v>0</v>
      </c>
      <c r="L1" s="12"/>
      <c r="M1" s="12"/>
    </row>
    <row r="2" spans="1:13" ht="15" customHeight="1" x14ac:dyDescent="0.15"/>
    <row r="3" spans="1:13" ht="20.100000000000001" customHeight="1" x14ac:dyDescent="0.15">
      <c r="B3" s="13" t="s">
        <v>1</v>
      </c>
      <c r="C3" s="13"/>
      <c r="D3" s="13"/>
      <c r="E3" s="13"/>
      <c r="F3" s="13"/>
      <c r="K3" s="14" t="s">
        <v>2</v>
      </c>
      <c r="L3" s="14"/>
      <c r="M3" s="14"/>
    </row>
    <row r="4" spans="1:13" ht="15" customHeight="1" x14ac:dyDescent="0.15">
      <c r="B4" s="15" t="s">
        <v>3</v>
      </c>
      <c r="C4" s="15"/>
      <c r="D4" s="15"/>
      <c r="E4" s="15"/>
      <c r="F4" s="15"/>
      <c r="K4" s="16" t="s">
        <v>4</v>
      </c>
      <c r="L4" s="16"/>
      <c r="M4" s="16"/>
    </row>
    <row r="5" spans="1:13" ht="15" customHeight="1" x14ac:dyDescent="0.15">
      <c r="B5" s="15" t="s">
        <v>5</v>
      </c>
      <c r="C5" s="15"/>
      <c r="D5" s="15"/>
      <c r="E5" s="15"/>
      <c r="F5" s="15"/>
      <c r="K5" s="17" t="s">
        <v>6</v>
      </c>
      <c r="L5" s="17"/>
      <c r="M5" s="17"/>
    </row>
    <row r="6" spans="1:13" ht="20.100000000000001" customHeight="1" x14ac:dyDescent="0.15">
      <c r="B6" s="15" t="s">
        <v>7</v>
      </c>
      <c r="C6" s="15"/>
      <c r="D6" s="15"/>
      <c r="E6" s="15"/>
      <c r="F6" s="15"/>
      <c r="K6" s="1"/>
      <c r="L6" s="16" t="s">
        <v>8</v>
      </c>
      <c r="M6" s="16"/>
    </row>
    <row r="7" spans="1:13" ht="30" customHeight="1" x14ac:dyDescent="0.15">
      <c r="B7" s="15" t="s">
        <v>9</v>
      </c>
      <c r="C7" s="15"/>
      <c r="D7" s="15"/>
      <c r="E7" s="15"/>
      <c r="F7" s="15"/>
      <c r="K7" s="4" t="s">
        <v>10</v>
      </c>
      <c r="L7" s="17" t="s">
        <v>11</v>
      </c>
      <c r="M7" s="17"/>
    </row>
    <row r="8" spans="1:13" ht="20.100000000000001" customHeight="1" x14ac:dyDescent="0.15">
      <c r="B8" s="15" t="s">
        <v>12</v>
      </c>
      <c r="C8" s="15"/>
      <c r="D8" s="15"/>
      <c r="E8" s="15"/>
      <c r="F8" s="15"/>
      <c r="K8" s="16" t="s">
        <v>13</v>
      </c>
      <c r="L8" s="16"/>
      <c r="M8" s="16"/>
    </row>
    <row r="9" spans="1:13" ht="15" customHeight="1" x14ac:dyDescent="0.15">
      <c r="B9" s="18" t="s">
        <v>14</v>
      </c>
      <c r="C9" s="18"/>
      <c r="D9" s="18"/>
      <c r="E9" s="18"/>
      <c r="F9" s="18"/>
      <c r="K9" s="17" t="s">
        <v>15</v>
      </c>
      <c r="L9" s="17"/>
      <c r="M9" s="17"/>
    </row>
    <row r="10" spans="1:13" ht="20.100000000000001" customHeight="1" x14ac:dyDescent="0.15"/>
    <row r="11" spans="1:13" ht="30" customHeight="1" x14ac:dyDescent="0.15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30" customHeight="1" x14ac:dyDescent="0.15">
      <c r="A12" s="19" t="s">
        <v>17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ht="30" customHeight="1" x14ac:dyDescent="0.15">
      <c r="M13" s="6" t="s">
        <v>18</v>
      </c>
    </row>
    <row r="14" spans="1:13" ht="30" customHeight="1" x14ac:dyDescent="0.15">
      <c r="A14" s="20" t="s">
        <v>19</v>
      </c>
      <c r="B14" s="20"/>
      <c r="C14" s="20"/>
      <c r="D14" s="20"/>
      <c r="E14" s="20" t="s">
        <v>20</v>
      </c>
      <c r="F14" s="20"/>
      <c r="G14" s="20"/>
      <c r="H14" s="20"/>
      <c r="I14" s="20"/>
      <c r="J14" s="20"/>
      <c r="K14" s="1"/>
      <c r="L14" s="1" t="s">
        <v>21</v>
      </c>
      <c r="M14" s="6" t="s">
        <v>22</v>
      </c>
    </row>
    <row r="15" spans="1:13" ht="30" customHeight="1" x14ac:dyDescent="0.15">
      <c r="A15" s="20" t="s">
        <v>23</v>
      </c>
      <c r="B15" s="20"/>
      <c r="C15" s="20"/>
      <c r="D15" s="20"/>
      <c r="E15" s="20" t="s">
        <v>24</v>
      </c>
      <c r="F15" s="20"/>
      <c r="G15" s="20"/>
      <c r="H15" s="20"/>
      <c r="I15" s="20"/>
      <c r="J15" s="20"/>
      <c r="K15" s="1"/>
      <c r="L15" s="1" t="s">
        <v>25</v>
      </c>
      <c r="M15" s="6" t="s">
        <v>26</v>
      </c>
    </row>
    <row r="16" spans="1:13" ht="30" customHeight="1" x14ac:dyDescent="0.15">
      <c r="A16" s="20" t="s">
        <v>27</v>
      </c>
      <c r="B16" s="20"/>
      <c r="C16" s="20"/>
      <c r="D16" s="20"/>
      <c r="E16" s="20" t="s">
        <v>28</v>
      </c>
      <c r="F16" s="20"/>
      <c r="G16" s="20"/>
      <c r="H16" s="20"/>
      <c r="I16" s="20"/>
      <c r="J16" s="20"/>
      <c r="L16" s="1" t="s">
        <v>29</v>
      </c>
      <c r="M16" s="6" t="s">
        <v>30</v>
      </c>
    </row>
    <row r="17" spans="12:13" ht="30" customHeight="1" x14ac:dyDescent="0.15">
      <c r="L17" s="1" t="s">
        <v>31</v>
      </c>
      <c r="M17" s="6" t="s">
        <v>32</v>
      </c>
    </row>
    <row r="18" spans="12:13" ht="30" customHeight="1" x14ac:dyDescent="0.15">
      <c r="L18" s="1" t="s">
        <v>33</v>
      </c>
      <c r="M18" s="6" t="s">
        <v>34</v>
      </c>
    </row>
    <row r="19" spans="12:13" ht="30" customHeight="1" x14ac:dyDescent="0.15">
      <c r="L19" s="1" t="s">
        <v>35</v>
      </c>
      <c r="M19" s="6" t="s">
        <v>36</v>
      </c>
    </row>
    <row r="20" spans="12:13" ht="30" customHeight="1" x14ac:dyDescent="0.15">
      <c r="L20" s="1" t="s">
        <v>37</v>
      </c>
      <c r="M20" s="6" t="s">
        <v>38</v>
      </c>
    </row>
  </sheetData>
  <sheetProtection password="DC91" sheet="1" objects="1" scenarios="1"/>
  <mergeCells count="23">
    <mergeCell ref="A16:D16"/>
    <mergeCell ref="E16:J16"/>
    <mergeCell ref="A12:M12"/>
    <mergeCell ref="A14:D14"/>
    <mergeCell ref="E14:J14"/>
    <mergeCell ref="A15:D15"/>
    <mergeCell ref="E15:J15"/>
    <mergeCell ref="B8:F8"/>
    <mergeCell ref="K8:M8"/>
    <mergeCell ref="B9:F9"/>
    <mergeCell ref="K9:M9"/>
    <mergeCell ref="A11:M11"/>
    <mergeCell ref="B5:F5"/>
    <mergeCell ref="K5:M5"/>
    <mergeCell ref="B6:F6"/>
    <mergeCell ref="L6:M6"/>
    <mergeCell ref="B7:F7"/>
    <mergeCell ref="L7:M7"/>
    <mergeCell ref="K1:M1"/>
    <mergeCell ref="B3:F3"/>
    <mergeCell ref="K3:M3"/>
    <mergeCell ref="B4:F4"/>
    <mergeCell ref="K4:M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4" t="s">
        <v>39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15"/>
    <row r="4" spans="1:11" ht="24.95" customHeight="1" x14ac:dyDescent="0.15">
      <c r="A4" s="21" t="s">
        <v>40</v>
      </c>
      <c r="B4" s="21" t="s">
        <v>41</v>
      </c>
      <c r="C4" s="21" t="s">
        <v>42</v>
      </c>
      <c r="D4" s="21" t="s">
        <v>43</v>
      </c>
      <c r="E4" s="21" t="s">
        <v>44</v>
      </c>
      <c r="F4" s="21"/>
      <c r="G4" s="21"/>
      <c r="H4" s="21"/>
      <c r="I4" s="21"/>
      <c r="J4" s="21"/>
      <c r="K4" s="21"/>
    </row>
    <row r="5" spans="1:11" ht="24.95" customHeight="1" x14ac:dyDescent="0.15">
      <c r="A5" s="21"/>
      <c r="B5" s="21"/>
      <c r="C5" s="21"/>
      <c r="D5" s="21"/>
      <c r="E5" s="21" t="s">
        <v>45</v>
      </c>
      <c r="F5" s="21"/>
      <c r="G5" s="21"/>
      <c r="H5" s="21"/>
      <c r="I5" s="21" t="s">
        <v>46</v>
      </c>
      <c r="J5" s="21" t="s">
        <v>47</v>
      </c>
      <c r="K5" s="21" t="s">
        <v>48</v>
      </c>
    </row>
    <row r="6" spans="1:11" ht="99.95" customHeight="1" x14ac:dyDescent="0.15">
      <c r="A6" s="21"/>
      <c r="B6" s="21"/>
      <c r="C6" s="21"/>
      <c r="D6" s="21"/>
      <c r="E6" s="6" t="s">
        <v>49</v>
      </c>
      <c r="F6" s="6" t="s">
        <v>50</v>
      </c>
      <c r="G6" s="6" t="s">
        <v>51</v>
      </c>
      <c r="H6" s="6" t="s">
        <v>52</v>
      </c>
      <c r="I6" s="21"/>
      <c r="J6" s="21"/>
      <c r="K6" s="21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 t="s">
        <v>56</v>
      </c>
      <c r="F8" s="9" t="s">
        <v>56</v>
      </c>
      <c r="G8" s="9" t="s">
        <v>56</v>
      </c>
      <c r="H8" s="9">
        <v>2902621.55</v>
      </c>
      <c r="I8" s="9">
        <v>0</v>
      </c>
      <c r="J8" s="9">
        <v>0</v>
      </c>
      <c r="K8" s="9">
        <v>0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v>0</v>
      </c>
      <c r="F9" s="9">
        <v>0</v>
      </c>
      <c r="G9" s="9" t="s">
        <v>56</v>
      </c>
      <c r="H9" s="9">
        <v>0</v>
      </c>
      <c r="I9" s="9">
        <v>0</v>
      </c>
      <c r="J9" s="9">
        <v>0</v>
      </c>
      <c r="K9" s="9">
        <v>0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176655207.27000001</v>
      </c>
      <c r="F10" s="9">
        <v>31091477.670000002</v>
      </c>
      <c r="G10" s="9" t="s">
        <v>56</v>
      </c>
      <c r="H10" s="9">
        <v>29774052.68</v>
      </c>
      <c r="I10" s="9">
        <v>174276483.58000001</v>
      </c>
      <c r="J10" s="9">
        <v>177656566.78999999</v>
      </c>
      <c r="K10" s="9">
        <v>0</v>
      </c>
    </row>
    <row r="11" spans="1:11" ht="38.1" customHeight="1" x14ac:dyDescent="0.15">
      <c r="A11" s="7" t="s">
        <v>61</v>
      </c>
      <c r="B11" s="6" t="s">
        <v>62</v>
      </c>
      <c r="C11" s="6" t="s">
        <v>63</v>
      </c>
      <c r="D11" s="6" t="s">
        <v>55</v>
      </c>
      <c r="E11" s="9" t="s">
        <v>56</v>
      </c>
      <c r="F11" s="9" t="s">
        <v>56</v>
      </c>
      <c r="G11" s="9" t="s">
        <v>56</v>
      </c>
      <c r="H11" s="9">
        <v>294052.68</v>
      </c>
      <c r="I11" s="9">
        <v>0</v>
      </c>
      <c r="J11" s="9">
        <v>0</v>
      </c>
      <c r="K11" s="9">
        <v>0</v>
      </c>
    </row>
    <row r="12" spans="1:11" ht="50.1" customHeight="1" x14ac:dyDescent="0.15">
      <c r="A12" s="7" t="s">
        <v>64</v>
      </c>
      <c r="B12" s="6" t="s">
        <v>65</v>
      </c>
      <c r="C12" s="6" t="s">
        <v>66</v>
      </c>
      <c r="D12" s="6" t="s">
        <v>55</v>
      </c>
      <c r="E12" s="9">
        <v>176655207.27000001</v>
      </c>
      <c r="F12" s="9" t="s">
        <v>56</v>
      </c>
      <c r="G12" s="9" t="s">
        <v>56</v>
      </c>
      <c r="H12" s="9">
        <v>29480000</v>
      </c>
      <c r="I12" s="9">
        <v>174276483.58000001</v>
      </c>
      <c r="J12" s="9">
        <v>177656566.78999999</v>
      </c>
      <c r="K12" s="9">
        <v>0</v>
      </c>
    </row>
    <row r="13" spans="1:11" ht="63" customHeight="1" x14ac:dyDescent="0.15">
      <c r="A13" s="7" t="s">
        <v>67</v>
      </c>
      <c r="B13" s="6" t="s">
        <v>68</v>
      </c>
      <c r="C13" s="6" t="s">
        <v>66</v>
      </c>
      <c r="D13" s="6" t="s">
        <v>55</v>
      </c>
      <c r="E13" s="9">
        <v>176655207.27000001</v>
      </c>
      <c r="F13" s="9" t="s">
        <v>56</v>
      </c>
      <c r="G13" s="9" t="s">
        <v>56</v>
      </c>
      <c r="H13" s="9">
        <v>0</v>
      </c>
      <c r="I13" s="9">
        <v>174276483.58000001</v>
      </c>
      <c r="J13" s="9">
        <v>177656566.78999999</v>
      </c>
      <c r="K13" s="9">
        <v>0</v>
      </c>
    </row>
    <row r="14" spans="1:11" ht="50.1" customHeight="1" x14ac:dyDescent="0.15">
      <c r="A14" s="7" t="s">
        <v>69</v>
      </c>
      <c r="B14" s="6" t="s">
        <v>70</v>
      </c>
      <c r="C14" s="6" t="s">
        <v>71</v>
      </c>
      <c r="D14" s="6" t="s">
        <v>55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>
        <v>0</v>
      </c>
    </row>
    <row r="15" spans="1:11" ht="24.95" customHeight="1" x14ac:dyDescent="0.15">
      <c r="A15" s="7" t="s">
        <v>72</v>
      </c>
      <c r="B15" s="6" t="s">
        <v>73</v>
      </c>
      <c r="C15" s="6" t="s">
        <v>74</v>
      </c>
      <c r="D15" s="6" t="s">
        <v>55</v>
      </c>
      <c r="E15" s="9" t="s">
        <v>56</v>
      </c>
      <c r="F15" s="9">
        <v>31091477.670000002</v>
      </c>
      <c r="G15" s="9" t="s">
        <v>56</v>
      </c>
      <c r="H15" s="9">
        <v>0</v>
      </c>
      <c r="I15" s="9">
        <v>0</v>
      </c>
      <c r="J15" s="9">
        <v>0</v>
      </c>
      <c r="K15" s="9">
        <v>0</v>
      </c>
    </row>
    <row r="16" spans="1:11" ht="38.1" customHeight="1" x14ac:dyDescent="0.15">
      <c r="A16" s="7" t="s">
        <v>75</v>
      </c>
      <c r="B16" s="6" t="s">
        <v>76</v>
      </c>
      <c r="C16" s="6" t="s">
        <v>74</v>
      </c>
      <c r="D16" s="6" t="s">
        <v>55</v>
      </c>
      <c r="E16" s="9" t="s">
        <v>56</v>
      </c>
      <c r="F16" s="9">
        <v>31091477.670000002</v>
      </c>
      <c r="G16" s="9" t="s">
        <v>56</v>
      </c>
      <c r="H16" s="9">
        <v>0</v>
      </c>
      <c r="I16" s="9">
        <v>0</v>
      </c>
      <c r="J16" s="9">
        <v>0</v>
      </c>
      <c r="K16" s="9">
        <v>0</v>
      </c>
    </row>
    <row r="17" spans="1:11" ht="24.95" customHeight="1" x14ac:dyDescent="0.15">
      <c r="A17" s="7" t="s">
        <v>77</v>
      </c>
      <c r="B17" s="6" t="s">
        <v>78</v>
      </c>
      <c r="C17" s="6" t="s">
        <v>74</v>
      </c>
      <c r="D17" s="6" t="s">
        <v>55</v>
      </c>
      <c r="E17" s="9" t="s">
        <v>56</v>
      </c>
      <c r="F17" s="9" t="s">
        <v>56</v>
      </c>
      <c r="G17" s="9" t="s">
        <v>56</v>
      </c>
      <c r="H17" s="9">
        <v>0</v>
      </c>
      <c r="I17" s="9">
        <v>0</v>
      </c>
      <c r="J17" s="9">
        <v>0</v>
      </c>
      <c r="K17" s="9">
        <v>0</v>
      </c>
    </row>
    <row r="18" spans="1:11" ht="24.95" customHeight="1" x14ac:dyDescent="0.15">
      <c r="A18" s="7" t="s">
        <v>79</v>
      </c>
      <c r="B18" s="6" t="s">
        <v>80</v>
      </c>
      <c r="C18" s="6" t="s">
        <v>81</v>
      </c>
      <c r="D18" s="6" t="s">
        <v>55</v>
      </c>
      <c r="E18" s="9" t="s">
        <v>56</v>
      </c>
      <c r="F18" s="9" t="s">
        <v>56</v>
      </c>
      <c r="G18" s="9" t="s">
        <v>56</v>
      </c>
      <c r="H18" s="9">
        <v>0</v>
      </c>
      <c r="I18" s="9">
        <v>0</v>
      </c>
      <c r="J18" s="9">
        <v>0</v>
      </c>
      <c r="K18" s="9">
        <v>0</v>
      </c>
    </row>
    <row r="19" spans="1:11" ht="24.95" customHeight="1" x14ac:dyDescent="0.15">
      <c r="A19" s="7" t="s">
        <v>82</v>
      </c>
      <c r="B19" s="6" t="s">
        <v>83</v>
      </c>
      <c r="C19" s="6" t="s">
        <v>74</v>
      </c>
      <c r="D19" s="6" t="s">
        <v>55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>
        <v>0</v>
      </c>
    </row>
    <row r="20" spans="1:11" ht="24.95" customHeight="1" x14ac:dyDescent="0.15">
      <c r="A20" s="7" t="s">
        <v>84</v>
      </c>
      <c r="B20" s="6" t="s">
        <v>85</v>
      </c>
      <c r="C20" s="6"/>
      <c r="D20" s="6"/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>
        <v>0</v>
      </c>
    </row>
    <row r="21" spans="1:11" ht="24.95" customHeight="1" x14ac:dyDescent="0.15">
      <c r="A21" s="7" t="s">
        <v>86</v>
      </c>
      <c r="B21" s="6" t="s">
        <v>87</v>
      </c>
      <c r="C21" s="6" t="s">
        <v>55</v>
      </c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>
        <v>0</v>
      </c>
    </row>
    <row r="22" spans="1:11" ht="63" customHeight="1" x14ac:dyDescent="0.15">
      <c r="A22" s="7" t="s">
        <v>88</v>
      </c>
      <c r="B22" s="6" t="s">
        <v>89</v>
      </c>
      <c r="C22" s="6" t="s">
        <v>90</v>
      </c>
      <c r="D22" s="6" t="s">
        <v>55</v>
      </c>
      <c r="E22" s="9" t="s">
        <v>56</v>
      </c>
      <c r="F22" s="9" t="s">
        <v>56</v>
      </c>
      <c r="G22" s="9" t="s">
        <v>56</v>
      </c>
      <c r="H22" s="9">
        <v>0</v>
      </c>
      <c r="I22" s="9">
        <v>0</v>
      </c>
      <c r="J22" s="9">
        <v>0</v>
      </c>
      <c r="K22" s="9">
        <v>0</v>
      </c>
    </row>
    <row r="23" spans="1:11" ht="24.95" customHeight="1" x14ac:dyDescent="0.15">
      <c r="A23" s="7" t="s">
        <v>91</v>
      </c>
      <c r="B23" s="6" t="s">
        <v>92</v>
      </c>
      <c r="C23" s="6" t="s">
        <v>55</v>
      </c>
      <c r="D23" s="6"/>
      <c r="E23" s="9">
        <v>176655207.27000001</v>
      </c>
      <c r="F23" s="9">
        <v>31091477.670000002</v>
      </c>
      <c r="G23" s="9" t="s">
        <v>56</v>
      </c>
      <c r="H23" s="9">
        <v>32676674.23</v>
      </c>
      <c r="I23" s="9">
        <v>174276483.58000001</v>
      </c>
      <c r="J23" s="9">
        <v>177656566.78999999</v>
      </c>
      <c r="K23" s="9">
        <v>0</v>
      </c>
    </row>
    <row r="24" spans="1:11" ht="38.1" customHeight="1" x14ac:dyDescent="0.15">
      <c r="A24" s="7" t="s">
        <v>93</v>
      </c>
      <c r="B24" s="6" t="s">
        <v>94</v>
      </c>
      <c r="C24" s="6" t="s">
        <v>55</v>
      </c>
      <c r="D24" s="6"/>
      <c r="E24" s="9">
        <v>121214026.12</v>
      </c>
      <c r="F24" s="9">
        <v>10147089.609999999</v>
      </c>
      <c r="G24" s="9" t="s">
        <v>56</v>
      </c>
      <c r="H24" s="9">
        <v>6262600</v>
      </c>
      <c r="I24" s="9">
        <v>124034941.8</v>
      </c>
      <c r="J24" s="9">
        <v>126946392.93000001</v>
      </c>
      <c r="K24" s="9">
        <v>0</v>
      </c>
    </row>
    <row r="25" spans="1:11" ht="38.1" customHeight="1" x14ac:dyDescent="0.15">
      <c r="A25" s="7" t="s">
        <v>95</v>
      </c>
      <c r="B25" s="6" t="s">
        <v>96</v>
      </c>
      <c r="C25" s="6" t="s">
        <v>97</v>
      </c>
      <c r="D25" s="6" t="s">
        <v>55</v>
      </c>
      <c r="E25" s="9">
        <v>92592421.290000007</v>
      </c>
      <c r="F25" s="9">
        <v>4669723.51</v>
      </c>
      <c r="G25" s="9" t="s">
        <v>56</v>
      </c>
      <c r="H25" s="9">
        <v>4800000</v>
      </c>
      <c r="I25" s="9">
        <v>94761342.700000003</v>
      </c>
      <c r="J25" s="9">
        <v>96997480.280000001</v>
      </c>
      <c r="K25" s="9">
        <v>0</v>
      </c>
    </row>
    <row r="26" spans="1:11" ht="50.1" customHeight="1" x14ac:dyDescent="0.15">
      <c r="A26" s="7" t="s">
        <v>98</v>
      </c>
      <c r="B26" s="6" t="s">
        <v>99</v>
      </c>
      <c r="C26" s="6" t="s">
        <v>100</v>
      </c>
      <c r="D26" s="6" t="s">
        <v>55</v>
      </c>
      <c r="E26" s="9">
        <v>655673.61</v>
      </c>
      <c r="F26" s="9">
        <v>486235.61</v>
      </c>
      <c r="G26" s="9" t="s">
        <v>56</v>
      </c>
      <c r="H26" s="9">
        <v>13000</v>
      </c>
      <c r="I26" s="9">
        <v>655673.61</v>
      </c>
      <c r="J26" s="9">
        <v>655673.61</v>
      </c>
      <c r="K26" s="9">
        <v>0</v>
      </c>
    </row>
    <row r="27" spans="1:11" ht="50.1" customHeight="1" x14ac:dyDescent="0.15">
      <c r="A27" s="7" t="s">
        <v>101</v>
      </c>
      <c r="B27" s="6" t="s">
        <v>102</v>
      </c>
      <c r="C27" s="6" t="s">
        <v>103</v>
      </c>
      <c r="D27" s="6" t="s">
        <v>55</v>
      </c>
      <c r="E27" s="9" t="s">
        <v>56</v>
      </c>
      <c r="F27" s="9">
        <v>3580874</v>
      </c>
      <c r="G27" s="9" t="s">
        <v>56</v>
      </c>
      <c r="H27" s="9">
        <v>0</v>
      </c>
      <c r="I27" s="9">
        <v>0</v>
      </c>
      <c r="J27" s="9">
        <v>0</v>
      </c>
      <c r="K27" s="9">
        <v>0</v>
      </c>
    </row>
    <row r="28" spans="1:11" ht="75" customHeight="1" x14ac:dyDescent="0.15">
      <c r="A28" s="7" t="s">
        <v>104</v>
      </c>
      <c r="B28" s="6" t="s">
        <v>105</v>
      </c>
      <c r="C28" s="6" t="s">
        <v>106</v>
      </c>
      <c r="D28" s="6" t="s">
        <v>55</v>
      </c>
      <c r="E28" s="9">
        <v>27965931.219999999</v>
      </c>
      <c r="F28" s="9">
        <v>1410256.49</v>
      </c>
      <c r="G28" s="9" t="s">
        <v>56</v>
      </c>
      <c r="H28" s="9">
        <v>1449600</v>
      </c>
      <c r="I28" s="9">
        <v>28617925.489999998</v>
      </c>
      <c r="J28" s="9">
        <v>29293239.039999999</v>
      </c>
      <c r="K28" s="9">
        <v>0</v>
      </c>
    </row>
    <row r="29" spans="1:11" ht="38.1" customHeight="1" x14ac:dyDescent="0.15">
      <c r="A29" s="7" t="s">
        <v>107</v>
      </c>
      <c r="B29" s="6" t="s">
        <v>108</v>
      </c>
      <c r="C29" s="6" t="s">
        <v>106</v>
      </c>
      <c r="D29" s="6" t="s">
        <v>55</v>
      </c>
      <c r="E29" s="9">
        <v>27965931.219999999</v>
      </c>
      <c r="F29" s="9">
        <v>1410256.49</v>
      </c>
      <c r="G29" s="9" t="s">
        <v>56</v>
      </c>
      <c r="H29" s="9">
        <v>1449600</v>
      </c>
      <c r="I29" s="9">
        <v>28617925.489999998</v>
      </c>
      <c r="J29" s="9">
        <v>29293239.039999999</v>
      </c>
      <c r="K29" s="9">
        <v>0</v>
      </c>
    </row>
    <row r="30" spans="1:11" ht="24.95" customHeight="1" x14ac:dyDescent="0.15">
      <c r="A30" s="7" t="s">
        <v>109</v>
      </c>
      <c r="B30" s="6" t="s">
        <v>110</v>
      </c>
      <c r="C30" s="6" t="s">
        <v>106</v>
      </c>
      <c r="D30" s="6" t="s">
        <v>55</v>
      </c>
      <c r="E30" s="9" t="s">
        <v>56</v>
      </c>
      <c r="F30" s="9" t="s">
        <v>56</v>
      </c>
      <c r="G30" s="9" t="s">
        <v>56</v>
      </c>
      <c r="H30" s="9">
        <v>0</v>
      </c>
      <c r="I30" s="9">
        <v>0</v>
      </c>
      <c r="J30" s="9">
        <v>0</v>
      </c>
      <c r="K30" s="9">
        <v>0</v>
      </c>
    </row>
    <row r="31" spans="1:11" ht="50.1" customHeight="1" x14ac:dyDescent="0.15">
      <c r="A31" s="7" t="s">
        <v>111</v>
      </c>
      <c r="B31" s="6" t="s">
        <v>112</v>
      </c>
      <c r="C31" s="6" t="s">
        <v>113</v>
      </c>
      <c r="D31" s="6" t="s">
        <v>55</v>
      </c>
      <c r="E31" s="9" t="s">
        <v>56</v>
      </c>
      <c r="F31" s="9" t="s">
        <v>56</v>
      </c>
      <c r="G31" s="9" t="s">
        <v>56</v>
      </c>
      <c r="H31" s="9">
        <v>0</v>
      </c>
      <c r="I31" s="9">
        <v>0</v>
      </c>
      <c r="J31" s="9">
        <v>0</v>
      </c>
      <c r="K31" s="9">
        <v>0</v>
      </c>
    </row>
    <row r="32" spans="1:11" ht="50.1" customHeight="1" x14ac:dyDescent="0.15">
      <c r="A32" s="7" t="s">
        <v>114</v>
      </c>
      <c r="B32" s="6" t="s">
        <v>115</v>
      </c>
      <c r="C32" s="6" t="s">
        <v>116</v>
      </c>
      <c r="D32" s="6" t="s">
        <v>55</v>
      </c>
      <c r="E32" s="9" t="s">
        <v>56</v>
      </c>
      <c r="F32" s="9" t="s">
        <v>56</v>
      </c>
      <c r="G32" s="9" t="s">
        <v>56</v>
      </c>
      <c r="H32" s="9">
        <v>0</v>
      </c>
      <c r="I32" s="9">
        <v>0</v>
      </c>
      <c r="J32" s="9">
        <v>0</v>
      </c>
      <c r="K32" s="9">
        <v>0</v>
      </c>
    </row>
    <row r="33" spans="1:11" ht="75" customHeight="1" x14ac:dyDescent="0.15">
      <c r="A33" s="7" t="s">
        <v>117</v>
      </c>
      <c r="B33" s="6" t="s">
        <v>118</v>
      </c>
      <c r="C33" s="6" t="s">
        <v>119</v>
      </c>
      <c r="D33" s="6" t="s">
        <v>55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>
        <v>0</v>
      </c>
    </row>
    <row r="34" spans="1:11" ht="24.95" customHeight="1" x14ac:dyDescent="0.15">
      <c r="A34" s="7" t="s">
        <v>120</v>
      </c>
      <c r="B34" s="6" t="s">
        <v>121</v>
      </c>
      <c r="C34" s="6" t="s">
        <v>122</v>
      </c>
      <c r="D34" s="6" t="s">
        <v>55</v>
      </c>
      <c r="E34" s="9">
        <v>10000</v>
      </c>
      <c r="F34" s="9" t="s">
        <v>56</v>
      </c>
      <c r="G34" s="9" t="s">
        <v>56</v>
      </c>
      <c r="H34" s="9">
        <v>0</v>
      </c>
      <c r="I34" s="9">
        <v>0</v>
      </c>
      <c r="J34" s="9">
        <v>0</v>
      </c>
      <c r="K34" s="9">
        <v>0</v>
      </c>
    </row>
    <row r="35" spans="1:11" ht="63" customHeight="1" x14ac:dyDescent="0.15">
      <c r="A35" s="7" t="s">
        <v>123</v>
      </c>
      <c r="B35" s="6" t="s">
        <v>124</v>
      </c>
      <c r="C35" s="6" t="s">
        <v>125</v>
      </c>
      <c r="D35" s="6" t="s">
        <v>55</v>
      </c>
      <c r="E35" s="9">
        <v>10000</v>
      </c>
      <c r="F35" s="9" t="s">
        <v>56</v>
      </c>
      <c r="G35" s="9" t="s">
        <v>56</v>
      </c>
      <c r="H35" s="9">
        <v>0</v>
      </c>
      <c r="I35" s="9">
        <v>0</v>
      </c>
      <c r="J35" s="9">
        <v>0</v>
      </c>
      <c r="K35" s="9">
        <v>0</v>
      </c>
    </row>
    <row r="36" spans="1:11" ht="63" customHeight="1" x14ac:dyDescent="0.15">
      <c r="A36" s="7" t="s">
        <v>126</v>
      </c>
      <c r="B36" s="6" t="s">
        <v>127</v>
      </c>
      <c r="C36" s="6" t="s">
        <v>128</v>
      </c>
      <c r="D36" s="6" t="s">
        <v>55</v>
      </c>
      <c r="E36" s="9">
        <v>10000</v>
      </c>
      <c r="F36" s="9" t="s">
        <v>56</v>
      </c>
      <c r="G36" s="9" t="s">
        <v>56</v>
      </c>
      <c r="H36" s="9">
        <v>0</v>
      </c>
      <c r="I36" s="9">
        <v>0</v>
      </c>
      <c r="J36" s="9">
        <v>0</v>
      </c>
      <c r="K36" s="9">
        <v>0</v>
      </c>
    </row>
    <row r="37" spans="1:11" ht="50.1" customHeight="1" x14ac:dyDescent="0.15">
      <c r="A37" s="7" t="s">
        <v>129</v>
      </c>
      <c r="B37" s="6" t="s">
        <v>130</v>
      </c>
      <c r="C37" s="6" t="s">
        <v>131</v>
      </c>
      <c r="D37" s="6" t="s">
        <v>55</v>
      </c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>
        <v>0</v>
      </c>
    </row>
    <row r="38" spans="1:11" ht="99.95" customHeight="1" x14ac:dyDescent="0.15">
      <c r="A38" s="7" t="s">
        <v>132</v>
      </c>
      <c r="B38" s="6" t="s">
        <v>133</v>
      </c>
      <c r="C38" s="6" t="s">
        <v>134</v>
      </c>
      <c r="D38" s="6" t="s">
        <v>55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>
        <v>0</v>
      </c>
    </row>
    <row r="39" spans="1:11" ht="50.1" customHeight="1" x14ac:dyDescent="0.15">
      <c r="A39" s="7" t="s">
        <v>135</v>
      </c>
      <c r="B39" s="6" t="s">
        <v>136</v>
      </c>
      <c r="C39" s="6" t="s">
        <v>137</v>
      </c>
      <c r="D39" s="6" t="s">
        <v>55</v>
      </c>
      <c r="E39" s="9" t="s">
        <v>56</v>
      </c>
      <c r="F39" s="9" t="s">
        <v>56</v>
      </c>
      <c r="G39" s="9" t="s">
        <v>56</v>
      </c>
      <c r="H39" s="9">
        <v>0</v>
      </c>
      <c r="I39" s="9">
        <v>0</v>
      </c>
      <c r="J39" s="9">
        <v>0</v>
      </c>
      <c r="K39" s="9">
        <v>0</v>
      </c>
    </row>
    <row r="40" spans="1:11" ht="24.95" customHeight="1" x14ac:dyDescent="0.15">
      <c r="A40" s="7" t="s">
        <v>138</v>
      </c>
      <c r="B40" s="6" t="s">
        <v>139</v>
      </c>
      <c r="C40" s="6" t="s">
        <v>140</v>
      </c>
      <c r="D40" s="6" t="s">
        <v>55</v>
      </c>
      <c r="E40" s="9">
        <v>11443.44</v>
      </c>
      <c r="F40" s="9">
        <v>497138</v>
      </c>
      <c r="G40" s="9" t="s">
        <v>56</v>
      </c>
      <c r="H40" s="9">
        <v>588253.19999999995</v>
      </c>
      <c r="I40" s="9">
        <v>0</v>
      </c>
      <c r="J40" s="9">
        <v>0</v>
      </c>
      <c r="K40" s="9">
        <v>0</v>
      </c>
    </row>
    <row r="41" spans="1:11" ht="38.1" customHeight="1" x14ac:dyDescent="0.15">
      <c r="A41" s="7" t="s">
        <v>141</v>
      </c>
      <c r="B41" s="6" t="s">
        <v>142</v>
      </c>
      <c r="C41" s="6" t="s">
        <v>143</v>
      </c>
      <c r="D41" s="6" t="s">
        <v>55</v>
      </c>
      <c r="E41" s="9" t="s">
        <v>56</v>
      </c>
      <c r="F41" s="9">
        <v>491333</v>
      </c>
      <c r="G41" s="9" t="s">
        <v>56</v>
      </c>
      <c r="H41" s="9">
        <v>539151</v>
      </c>
      <c r="I41" s="9">
        <v>0</v>
      </c>
      <c r="J41" s="9">
        <v>0</v>
      </c>
      <c r="K41" s="9">
        <v>0</v>
      </c>
    </row>
    <row r="42" spans="1:11" ht="75" customHeight="1" x14ac:dyDescent="0.15">
      <c r="A42" s="7" t="s">
        <v>144</v>
      </c>
      <c r="B42" s="6" t="s">
        <v>145</v>
      </c>
      <c r="C42" s="6" t="s">
        <v>146</v>
      </c>
      <c r="D42" s="6" t="s">
        <v>55</v>
      </c>
      <c r="E42" s="9" t="s">
        <v>56</v>
      </c>
      <c r="F42" s="9">
        <v>5805</v>
      </c>
      <c r="G42" s="9" t="s">
        <v>56</v>
      </c>
      <c r="H42" s="9">
        <v>19102.2</v>
      </c>
      <c r="I42" s="9">
        <v>0</v>
      </c>
      <c r="J42" s="9">
        <v>0</v>
      </c>
      <c r="K42" s="9">
        <v>0</v>
      </c>
    </row>
    <row r="43" spans="1:11" ht="50.1" customHeight="1" x14ac:dyDescent="0.15">
      <c r="A43" s="7" t="s">
        <v>147</v>
      </c>
      <c r="B43" s="6" t="s">
        <v>148</v>
      </c>
      <c r="C43" s="6" t="s">
        <v>149</v>
      </c>
      <c r="D43" s="6" t="s">
        <v>55</v>
      </c>
      <c r="E43" s="9">
        <v>11443.44</v>
      </c>
      <c r="F43" s="9" t="s">
        <v>56</v>
      </c>
      <c r="G43" s="9" t="s">
        <v>56</v>
      </c>
      <c r="H43" s="9">
        <v>30000</v>
      </c>
      <c r="I43" s="9">
        <v>0</v>
      </c>
      <c r="J43" s="9">
        <v>0</v>
      </c>
      <c r="K43" s="9">
        <v>0</v>
      </c>
    </row>
    <row r="44" spans="1:11" ht="50.1" customHeight="1" x14ac:dyDescent="0.15">
      <c r="A44" s="7" t="s">
        <v>150</v>
      </c>
      <c r="B44" s="6" t="s">
        <v>151</v>
      </c>
      <c r="C44" s="6" t="s">
        <v>55</v>
      </c>
      <c r="D44" s="6"/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>
        <v>0</v>
      </c>
    </row>
    <row r="45" spans="1:11" ht="63" customHeight="1" x14ac:dyDescent="0.15">
      <c r="A45" s="7" t="s">
        <v>152</v>
      </c>
      <c r="B45" s="6" t="s">
        <v>153</v>
      </c>
      <c r="C45" s="6" t="s">
        <v>154</v>
      </c>
      <c r="D45" s="6" t="s">
        <v>55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>
        <v>0</v>
      </c>
    </row>
    <row r="46" spans="1:11" ht="24.95" customHeight="1" x14ac:dyDescent="0.15">
      <c r="A46" s="7" t="s">
        <v>155</v>
      </c>
      <c r="B46" s="6" t="s">
        <v>156</v>
      </c>
      <c r="C46" s="6" t="s">
        <v>157</v>
      </c>
      <c r="D46" s="6" t="s">
        <v>55</v>
      </c>
      <c r="E46" s="9" t="s">
        <v>56</v>
      </c>
      <c r="F46" s="9" t="s">
        <v>56</v>
      </c>
      <c r="G46" s="9" t="s">
        <v>56</v>
      </c>
      <c r="H46" s="9">
        <v>0</v>
      </c>
      <c r="I46" s="9">
        <v>0</v>
      </c>
      <c r="J46" s="9">
        <v>0</v>
      </c>
      <c r="K46" s="9">
        <v>0</v>
      </c>
    </row>
    <row r="47" spans="1:11" ht="75" customHeight="1" x14ac:dyDescent="0.15">
      <c r="A47" s="7" t="s">
        <v>158</v>
      </c>
      <c r="B47" s="6" t="s">
        <v>159</v>
      </c>
      <c r="C47" s="6" t="s">
        <v>160</v>
      </c>
      <c r="D47" s="6" t="s">
        <v>55</v>
      </c>
      <c r="E47" s="9" t="s">
        <v>56</v>
      </c>
      <c r="F47" s="9" t="s">
        <v>56</v>
      </c>
      <c r="G47" s="9" t="s">
        <v>56</v>
      </c>
      <c r="H47" s="9">
        <v>0</v>
      </c>
      <c r="I47" s="9">
        <v>0</v>
      </c>
      <c r="J47" s="9">
        <v>0</v>
      </c>
      <c r="K47" s="9">
        <v>0</v>
      </c>
    </row>
    <row r="48" spans="1:11" ht="50.1" customHeight="1" x14ac:dyDescent="0.15">
      <c r="A48" s="7" t="s">
        <v>161</v>
      </c>
      <c r="B48" s="6" t="s">
        <v>162</v>
      </c>
      <c r="C48" s="6" t="s">
        <v>55</v>
      </c>
      <c r="D48" s="6"/>
      <c r="E48" s="9" t="s">
        <v>56</v>
      </c>
      <c r="F48" s="9" t="s">
        <v>56</v>
      </c>
      <c r="G48" s="9" t="s">
        <v>56</v>
      </c>
      <c r="H48" s="9">
        <v>0</v>
      </c>
      <c r="I48" s="9">
        <v>0</v>
      </c>
      <c r="J48" s="9">
        <v>0</v>
      </c>
      <c r="K48" s="9">
        <v>0</v>
      </c>
    </row>
    <row r="49" spans="1:11" ht="75" customHeight="1" x14ac:dyDescent="0.15">
      <c r="A49" s="7" t="s">
        <v>163</v>
      </c>
      <c r="B49" s="6" t="s">
        <v>164</v>
      </c>
      <c r="C49" s="6" t="s">
        <v>165</v>
      </c>
      <c r="D49" s="6" t="s">
        <v>55</v>
      </c>
      <c r="E49" s="9" t="s">
        <v>56</v>
      </c>
      <c r="F49" s="9" t="s">
        <v>56</v>
      </c>
      <c r="G49" s="9" t="s">
        <v>56</v>
      </c>
      <c r="H49" s="9">
        <v>0</v>
      </c>
      <c r="I49" s="9">
        <v>0</v>
      </c>
      <c r="J49" s="9">
        <v>0</v>
      </c>
      <c r="K49" s="9">
        <v>0</v>
      </c>
    </row>
    <row r="50" spans="1:11" ht="24.95" customHeight="1" x14ac:dyDescent="0.15">
      <c r="A50" s="7" t="s">
        <v>166</v>
      </c>
      <c r="B50" s="6" t="s">
        <v>167</v>
      </c>
      <c r="C50" s="6" t="s">
        <v>55</v>
      </c>
      <c r="D50" s="6"/>
      <c r="E50" s="9">
        <v>55419737.710000001</v>
      </c>
      <c r="F50" s="9">
        <v>20447250.059999999</v>
      </c>
      <c r="G50" s="9" t="s">
        <v>56</v>
      </c>
      <c r="H50" s="9">
        <v>25825821.030000001</v>
      </c>
      <c r="I50" s="9">
        <v>50241541.780000001</v>
      </c>
      <c r="J50" s="9">
        <v>50710173.859999999</v>
      </c>
      <c r="K50" s="9">
        <v>0</v>
      </c>
    </row>
    <row r="51" spans="1:11" ht="63" customHeight="1" x14ac:dyDescent="0.15">
      <c r="A51" s="7" t="s">
        <v>168</v>
      </c>
      <c r="B51" s="6" t="s">
        <v>169</v>
      </c>
      <c r="C51" s="6" t="s">
        <v>170</v>
      </c>
      <c r="D51" s="6" t="s">
        <v>55</v>
      </c>
      <c r="E51" s="9" t="s">
        <v>56</v>
      </c>
      <c r="F51" s="9" t="s">
        <v>56</v>
      </c>
      <c r="G51" s="9" t="s">
        <v>56</v>
      </c>
      <c r="H51" s="9">
        <v>0</v>
      </c>
      <c r="I51" s="9">
        <v>0</v>
      </c>
      <c r="J51" s="9">
        <v>0</v>
      </c>
      <c r="K51" s="9">
        <v>0</v>
      </c>
    </row>
    <row r="52" spans="1:11" ht="50.1" customHeight="1" x14ac:dyDescent="0.15">
      <c r="A52" s="7" t="s">
        <v>171</v>
      </c>
      <c r="B52" s="6" t="s">
        <v>172</v>
      </c>
      <c r="C52" s="6" t="s">
        <v>173</v>
      </c>
      <c r="D52" s="6" t="s">
        <v>55</v>
      </c>
      <c r="E52" s="9" t="s">
        <v>56</v>
      </c>
      <c r="F52" s="9" t="s">
        <v>56</v>
      </c>
      <c r="G52" s="9" t="s">
        <v>56</v>
      </c>
      <c r="H52" s="9">
        <v>5688829.4199999999</v>
      </c>
      <c r="I52" s="9">
        <v>0</v>
      </c>
      <c r="J52" s="9">
        <v>0</v>
      </c>
      <c r="K52" s="9">
        <v>0</v>
      </c>
    </row>
    <row r="53" spans="1:11" ht="24.95" customHeight="1" x14ac:dyDescent="0.15">
      <c r="A53" s="7" t="s">
        <v>174</v>
      </c>
      <c r="B53" s="6" t="s">
        <v>175</v>
      </c>
      <c r="C53" s="6" t="s">
        <v>176</v>
      </c>
      <c r="D53" s="6" t="s">
        <v>55</v>
      </c>
      <c r="E53" s="9">
        <v>48194102.579999998</v>
      </c>
      <c r="F53" s="9">
        <v>19955081.710000001</v>
      </c>
      <c r="G53" s="9" t="s">
        <v>56</v>
      </c>
      <c r="H53" s="9">
        <v>19936991.609999999</v>
      </c>
      <c r="I53" s="9">
        <v>43015906.649999999</v>
      </c>
      <c r="J53" s="9">
        <v>43484538.729999997</v>
      </c>
      <c r="K53" s="9">
        <v>0</v>
      </c>
    </row>
    <row r="54" spans="1:11" ht="75" customHeight="1" x14ac:dyDescent="0.15">
      <c r="A54" s="7" t="s">
        <v>177</v>
      </c>
      <c r="B54" s="6" t="s">
        <v>178</v>
      </c>
      <c r="C54" s="6" t="s">
        <v>179</v>
      </c>
      <c r="D54" s="6" t="s">
        <v>55</v>
      </c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>
        <v>0</v>
      </c>
    </row>
    <row r="55" spans="1:11" ht="24.95" customHeight="1" x14ac:dyDescent="0.15">
      <c r="A55" s="7" t="s">
        <v>180</v>
      </c>
      <c r="B55" s="6" t="s">
        <v>181</v>
      </c>
      <c r="C55" s="6" t="s">
        <v>182</v>
      </c>
      <c r="D55" s="6" t="s">
        <v>55</v>
      </c>
      <c r="E55" s="9">
        <v>7225635.1299999999</v>
      </c>
      <c r="F55" s="9">
        <v>492168.35</v>
      </c>
      <c r="G55" s="9" t="s">
        <v>56</v>
      </c>
      <c r="H55" s="9">
        <v>200000</v>
      </c>
      <c r="I55" s="9">
        <v>7225635.1299999999</v>
      </c>
      <c r="J55" s="9">
        <v>7225635.1299999999</v>
      </c>
      <c r="K55" s="9">
        <v>0</v>
      </c>
    </row>
    <row r="56" spans="1:11" ht="50.1" customHeight="1" x14ac:dyDescent="0.15">
      <c r="A56" s="7" t="s">
        <v>183</v>
      </c>
      <c r="B56" s="6" t="s">
        <v>184</v>
      </c>
      <c r="C56" s="6" t="s">
        <v>185</v>
      </c>
      <c r="D56" s="6" t="s">
        <v>55</v>
      </c>
      <c r="E56" s="9" t="s">
        <v>56</v>
      </c>
      <c r="F56" s="9" t="s">
        <v>56</v>
      </c>
      <c r="G56" s="9" t="s">
        <v>56</v>
      </c>
      <c r="H56" s="9">
        <v>0</v>
      </c>
      <c r="I56" s="9">
        <v>0</v>
      </c>
      <c r="J56" s="9">
        <v>0</v>
      </c>
      <c r="K56" s="9">
        <v>0</v>
      </c>
    </row>
    <row r="57" spans="1:11" ht="50.1" customHeight="1" x14ac:dyDescent="0.15">
      <c r="A57" s="7" t="s">
        <v>186</v>
      </c>
      <c r="B57" s="6" t="s">
        <v>187</v>
      </c>
      <c r="C57" s="6" t="s">
        <v>188</v>
      </c>
      <c r="D57" s="6" t="s">
        <v>55</v>
      </c>
      <c r="E57" s="9" t="s">
        <v>56</v>
      </c>
      <c r="F57" s="9" t="s">
        <v>56</v>
      </c>
      <c r="G57" s="9" t="s">
        <v>56</v>
      </c>
      <c r="H57" s="9">
        <v>0</v>
      </c>
      <c r="I57" s="9">
        <v>0</v>
      </c>
      <c r="J57" s="9">
        <v>0</v>
      </c>
      <c r="K57" s="9">
        <v>0</v>
      </c>
    </row>
    <row r="58" spans="1:11" ht="63" customHeight="1" x14ac:dyDescent="0.15">
      <c r="A58" s="7" t="s">
        <v>189</v>
      </c>
      <c r="B58" s="6" t="s">
        <v>190</v>
      </c>
      <c r="C58" s="6" t="s">
        <v>191</v>
      </c>
      <c r="D58" s="6" t="s">
        <v>55</v>
      </c>
      <c r="E58" s="9" t="s">
        <v>56</v>
      </c>
      <c r="F58" s="9" t="s">
        <v>56</v>
      </c>
      <c r="G58" s="9" t="s">
        <v>56</v>
      </c>
      <c r="H58" s="9">
        <v>0</v>
      </c>
      <c r="I58" s="9">
        <v>0</v>
      </c>
      <c r="J58" s="9">
        <v>0</v>
      </c>
      <c r="K58" s="9">
        <v>0</v>
      </c>
    </row>
    <row r="59" spans="1:11" ht="50.1" customHeight="1" x14ac:dyDescent="0.15">
      <c r="A59" s="7" t="s">
        <v>192</v>
      </c>
      <c r="B59" s="6" t="s">
        <v>193</v>
      </c>
      <c r="C59" s="6" t="s">
        <v>194</v>
      </c>
      <c r="D59" s="6" t="s">
        <v>55</v>
      </c>
      <c r="E59" s="9" t="s">
        <v>56</v>
      </c>
      <c r="F59" s="9" t="s">
        <v>56</v>
      </c>
      <c r="G59" s="9" t="s">
        <v>56</v>
      </c>
      <c r="H59" s="9">
        <v>0</v>
      </c>
      <c r="I59" s="9">
        <v>0</v>
      </c>
      <c r="J59" s="9">
        <v>0</v>
      </c>
      <c r="K59" s="9">
        <v>0</v>
      </c>
    </row>
    <row r="60" spans="1:11" ht="24.95" customHeight="1" x14ac:dyDescent="0.15">
      <c r="A60" s="7" t="s">
        <v>195</v>
      </c>
      <c r="B60" s="6" t="s">
        <v>196</v>
      </c>
      <c r="C60" s="6" t="s">
        <v>197</v>
      </c>
      <c r="D60" s="6"/>
      <c r="E60" s="9" t="s">
        <v>56</v>
      </c>
      <c r="F60" s="9" t="s">
        <v>56</v>
      </c>
      <c r="G60" s="9" t="s">
        <v>56</v>
      </c>
      <c r="H60" s="9">
        <v>0</v>
      </c>
      <c r="I60" s="9">
        <v>0</v>
      </c>
      <c r="J60" s="9">
        <v>0</v>
      </c>
      <c r="K60" s="9">
        <v>0</v>
      </c>
    </row>
    <row r="61" spans="1:11" ht="38.1" customHeight="1" x14ac:dyDescent="0.15">
      <c r="A61" s="7" t="s">
        <v>198</v>
      </c>
      <c r="B61" s="6" t="s">
        <v>199</v>
      </c>
      <c r="C61" s="6"/>
      <c r="D61" s="6"/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>
        <v>0</v>
      </c>
    </row>
    <row r="62" spans="1:11" ht="24.95" customHeight="1" x14ac:dyDescent="0.15">
      <c r="A62" s="7" t="s">
        <v>200</v>
      </c>
      <c r="B62" s="6" t="s">
        <v>201</v>
      </c>
      <c r="C62" s="6"/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>
        <v>0</v>
      </c>
    </row>
    <row r="63" spans="1:11" ht="24.95" customHeight="1" x14ac:dyDescent="0.15">
      <c r="A63" s="7" t="s">
        <v>202</v>
      </c>
      <c r="B63" s="6" t="s">
        <v>203</v>
      </c>
      <c r="C63" s="6"/>
      <c r="D63" s="6"/>
      <c r="E63" s="9" t="s">
        <v>56</v>
      </c>
      <c r="F63" s="9" t="s">
        <v>56</v>
      </c>
      <c r="G63" s="9" t="s">
        <v>56</v>
      </c>
      <c r="H63" s="9">
        <v>0</v>
      </c>
      <c r="I63" s="9">
        <v>0</v>
      </c>
      <c r="J63" s="9">
        <v>0</v>
      </c>
      <c r="K63" s="9">
        <v>0</v>
      </c>
    </row>
    <row r="64" spans="1:11" ht="24.95" customHeight="1" x14ac:dyDescent="0.15">
      <c r="A64" s="7" t="s">
        <v>204</v>
      </c>
      <c r="B64" s="6" t="s">
        <v>205</v>
      </c>
      <c r="C64" s="6" t="s">
        <v>55</v>
      </c>
      <c r="D64" s="6"/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>
        <v>0</v>
      </c>
    </row>
    <row r="65" spans="1:11" ht="38.1" customHeight="1" x14ac:dyDescent="0.15">
      <c r="A65" s="7" t="s">
        <v>206</v>
      </c>
      <c r="B65" s="6" t="s">
        <v>207</v>
      </c>
      <c r="C65" s="6" t="s">
        <v>208</v>
      </c>
      <c r="D65" s="6" t="s">
        <v>55</v>
      </c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>
        <v>0</v>
      </c>
    </row>
  </sheetData>
  <sheetProtection password="DC91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9" ht="15" customHeight="1" x14ac:dyDescent="0.15"/>
    <row r="2" spans="1:9" ht="24.95" customHeight="1" x14ac:dyDescent="0.15">
      <c r="A2" s="14" t="s">
        <v>209</v>
      </c>
      <c r="B2" s="14"/>
      <c r="C2" s="14"/>
      <c r="D2" s="14"/>
      <c r="E2" s="14"/>
      <c r="F2" s="14"/>
      <c r="G2" s="14"/>
      <c r="H2" s="14"/>
      <c r="I2" s="14"/>
    </row>
    <row r="3" spans="1:9" ht="15" customHeight="1" x14ac:dyDescent="0.15"/>
    <row r="4" spans="1:9" ht="24.95" customHeight="1" x14ac:dyDescent="0.15">
      <c r="A4" s="21" t="s">
        <v>210</v>
      </c>
      <c r="B4" s="21" t="s">
        <v>40</v>
      </c>
      <c r="C4" s="21" t="s">
        <v>41</v>
      </c>
      <c r="D4" s="21" t="s">
        <v>211</v>
      </c>
      <c r="E4" s="21" t="s">
        <v>42</v>
      </c>
      <c r="F4" s="21" t="s">
        <v>44</v>
      </c>
      <c r="G4" s="21"/>
      <c r="H4" s="21"/>
      <c r="I4" s="21"/>
    </row>
    <row r="5" spans="1:9" ht="50.1" customHeight="1" x14ac:dyDescent="0.15">
      <c r="A5" s="21"/>
      <c r="B5" s="21"/>
      <c r="C5" s="21"/>
      <c r="D5" s="21"/>
      <c r="E5" s="21"/>
      <c r="F5" s="6" t="s">
        <v>212</v>
      </c>
      <c r="G5" s="6" t="s">
        <v>213</v>
      </c>
      <c r="H5" s="6" t="s">
        <v>214</v>
      </c>
      <c r="I5" s="6" t="s">
        <v>48</v>
      </c>
    </row>
    <row r="6" spans="1:9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x14ac:dyDescent="0.15">
      <c r="A7" s="6" t="s">
        <v>215</v>
      </c>
      <c r="B7" s="7" t="s">
        <v>216</v>
      </c>
      <c r="C7" s="6" t="s">
        <v>217</v>
      </c>
      <c r="D7" s="6"/>
      <c r="E7" s="6"/>
      <c r="F7" s="9">
        <v>101692808.8</v>
      </c>
      <c r="G7" s="9">
        <v>50241541.780000001</v>
      </c>
      <c r="H7" s="9">
        <v>50710173.859999999</v>
      </c>
      <c r="I7" s="9" t="s">
        <v>218</v>
      </c>
    </row>
    <row r="8" spans="1:9" ht="136.5" x14ac:dyDescent="0.15">
      <c r="A8" s="6" t="s">
        <v>219</v>
      </c>
      <c r="B8" s="7" t="s">
        <v>220</v>
      </c>
      <c r="C8" s="6" t="s">
        <v>221</v>
      </c>
      <c r="D8" s="6"/>
      <c r="E8" s="6"/>
      <c r="F8" s="9">
        <v>0</v>
      </c>
      <c r="G8" s="9">
        <v>0</v>
      </c>
      <c r="H8" s="9">
        <v>0</v>
      </c>
      <c r="I8" s="9" t="s">
        <v>218</v>
      </c>
    </row>
    <row r="9" spans="1:9" ht="42" x14ac:dyDescent="0.15">
      <c r="A9" s="6" t="s">
        <v>222</v>
      </c>
      <c r="B9" s="7" t="s">
        <v>223</v>
      </c>
      <c r="C9" s="6" t="s">
        <v>224</v>
      </c>
      <c r="D9" s="6"/>
      <c r="E9" s="6"/>
      <c r="F9" s="9">
        <v>0</v>
      </c>
      <c r="G9" s="9">
        <v>0</v>
      </c>
      <c r="H9" s="9">
        <v>0</v>
      </c>
      <c r="I9" s="9" t="s">
        <v>218</v>
      </c>
    </row>
    <row r="10" spans="1:9" ht="31.5" x14ac:dyDescent="0.15">
      <c r="A10" s="6" t="s">
        <v>225</v>
      </c>
      <c r="B10" s="7" t="s">
        <v>226</v>
      </c>
      <c r="C10" s="6" t="s">
        <v>227</v>
      </c>
      <c r="D10" s="6"/>
      <c r="E10" s="6"/>
      <c r="F10" s="9">
        <v>3637519.35</v>
      </c>
      <c r="G10" s="9">
        <v>744000</v>
      </c>
      <c r="H10" s="9">
        <v>744000</v>
      </c>
      <c r="I10" s="9" t="s">
        <v>218</v>
      </c>
    </row>
    <row r="11" spans="1:9" x14ac:dyDescent="0.15">
      <c r="A11" s="6" t="s">
        <v>228</v>
      </c>
      <c r="B11" s="7" t="s">
        <v>229</v>
      </c>
      <c r="C11" s="6" t="s">
        <v>230</v>
      </c>
      <c r="D11" s="6"/>
      <c r="E11" s="6"/>
      <c r="F11" s="9">
        <v>3637519.35</v>
      </c>
      <c r="G11" s="9">
        <v>744000</v>
      </c>
      <c r="H11" s="9">
        <v>744000</v>
      </c>
      <c r="I11" s="9" t="s">
        <v>218</v>
      </c>
    </row>
    <row r="12" spans="1:9" x14ac:dyDescent="0.15">
      <c r="A12" s="6" t="s">
        <v>231</v>
      </c>
      <c r="B12" s="7" t="s">
        <v>232</v>
      </c>
      <c r="C12" s="6" t="s">
        <v>233</v>
      </c>
      <c r="D12" s="6"/>
      <c r="E12" s="6"/>
      <c r="F12" s="9">
        <v>0</v>
      </c>
      <c r="G12" s="9">
        <v>0</v>
      </c>
      <c r="H12" s="9">
        <v>0</v>
      </c>
      <c r="I12" s="9" t="s">
        <v>218</v>
      </c>
    </row>
    <row r="13" spans="1:9" ht="42" x14ac:dyDescent="0.15">
      <c r="A13" s="6" t="s">
        <v>234</v>
      </c>
      <c r="B13" s="7" t="s">
        <v>235</v>
      </c>
      <c r="C13" s="6" t="s">
        <v>236</v>
      </c>
      <c r="D13" s="6"/>
      <c r="E13" s="6"/>
      <c r="F13" s="9">
        <v>98055289.450000003</v>
      </c>
      <c r="G13" s="9">
        <v>49497541.780000001</v>
      </c>
      <c r="H13" s="9">
        <v>49966173.859999999</v>
      </c>
      <c r="I13" s="9" t="s">
        <v>218</v>
      </c>
    </row>
    <row r="14" spans="1:9" ht="31.5" x14ac:dyDescent="0.15">
      <c r="A14" s="6" t="s">
        <v>237</v>
      </c>
      <c r="B14" s="7" t="s">
        <v>238</v>
      </c>
      <c r="C14" s="6" t="s">
        <v>239</v>
      </c>
      <c r="D14" s="6"/>
      <c r="E14" s="6"/>
      <c r="F14" s="9">
        <v>54675737.710000001</v>
      </c>
      <c r="G14" s="9">
        <v>49497541.780000001</v>
      </c>
      <c r="H14" s="9">
        <v>49966173.859999999</v>
      </c>
      <c r="I14" s="9" t="s">
        <v>218</v>
      </c>
    </row>
    <row r="15" spans="1:9" x14ac:dyDescent="0.15">
      <c r="A15" s="6" t="s">
        <v>240</v>
      </c>
      <c r="B15" s="7" t="s">
        <v>229</v>
      </c>
      <c r="C15" s="6" t="s">
        <v>241</v>
      </c>
      <c r="D15" s="6"/>
      <c r="E15" s="6"/>
      <c r="F15" s="9">
        <v>54675737.710000001</v>
      </c>
      <c r="G15" s="9">
        <v>49497541.780000001</v>
      </c>
      <c r="H15" s="9">
        <v>49966173.859999999</v>
      </c>
      <c r="I15" s="9" t="s">
        <v>218</v>
      </c>
    </row>
    <row r="16" spans="1:9" x14ac:dyDescent="0.15">
      <c r="A16" s="6" t="s">
        <v>242</v>
      </c>
      <c r="B16" s="7" t="s">
        <v>232</v>
      </c>
      <c r="C16" s="6" t="s">
        <v>243</v>
      </c>
      <c r="D16" s="6"/>
      <c r="E16" s="6"/>
      <c r="F16" s="9">
        <v>0</v>
      </c>
      <c r="G16" s="9">
        <v>0</v>
      </c>
      <c r="H16" s="9">
        <v>0</v>
      </c>
      <c r="I16" s="9" t="s">
        <v>218</v>
      </c>
    </row>
    <row r="17" spans="1:9" ht="31.5" x14ac:dyDescent="0.15">
      <c r="A17" s="6" t="s">
        <v>244</v>
      </c>
      <c r="B17" s="7" t="s">
        <v>245</v>
      </c>
      <c r="C17" s="6" t="s">
        <v>246</v>
      </c>
      <c r="D17" s="6"/>
      <c r="E17" s="6"/>
      <c r="F17" s="9">
        <v>20447250.059999999</v>
      </c>
      <c r="G17" s="9">
        <v>0</v>
      </c>
      <c r="H17" s="9">
        <v>0</v>
      </c>
      <c r="I17" s="9" t="s">
        <v>218</v>
      </c>
    </row>
    <row r="18" spans="1:9" x14ac:dyDescent="0.15">
      <c r="A18" s="6" t="s">
        <v>247</v>
      </c>
      <c r="B18" s="7" t="s">
        <v>229</v>
      </c>
      <c r="C18" s="6" t="s">
        <v>248</v>
      </c>
      <c r="D18" s="6"/>
      <c r="E18" s="6"/>
      <c r="F18" s="9">
        <v>20447250.059999999</v>
      </c>
      <c r="G18" s="9">
        <v>0</v>
      </c>
      <c r="H18" s="9">
        <v>0</v>
      </c>
      <c r="I18" s="9" t="s">
        <v>218</v>
      </c>
    </row>
    <row r="19" spans="1:9" x14ac:dyDescent="0.15">
      <c r="A19" s="6" t="s">
        <v>249</v>
      </c>
      <c r="B19" s="7" t="s">
        <v>232</v>
      </c>
      <c r="C19" s="6" t="s">
        <v>250</v>
      </c>
      <c r="D19" s="6"/>
      <c r="E19" s="6"/>
      <c r="F19" s="9">
        <v>0</v>
      </c>
      <c r="G19" s="9">
        <v>0</v>
      </c>
      <c r="H19" s="9">
        <v>0</v>
      </c>
      <c r="I19" s="9" t="s">
        <v>218</v>
      </c>
    </row>
    <row r="20" spans="1:9" ht="21" x14ac:dyDescent="0.15">
      <c r="A20" s="6" t="s">
        <v>251</v>
      </c>
      <c r="B20" s="7" t="s">
        <v>252</v>
      </c>
      <c r="C20" s="6" t="s">
        <v>253</v>
      </c>
      <c r="D20" s="6"/>
      <c r="E20" s="6"/>
      <c r="F20" s="9">
        <v>0</v>
      </c>
      <c r="G20" s="9">
        <v>0</v>
      </c>
      <c r="H20" s="9">
        <v>0</v>
      </c>
      <c r="I20" s="9" t="s">
        <v>218</v>
      </c>
    </row>
    <row r="21" spans="1:9" x14ac:dyDescent="0.15">
      <c r="A21" s="6" t="s">
        <v>254</v>
      </c>
      <c r="B21" s="7" t="s">
        <v>255</v>
      </c>
      <c r="C21" s="6" t="s">
        <v>256</v>
      </c>
      <c r="D21" s="6"/>
      <c r="E21" s="6"/>
      <c r="F21" s="9">
        <v>0</v>
      </c>
      <c r="G21" s="9">
        <v>0</v>
      </c>
      <c r="H21" s="9">
        <v>0</v>
      </c>
      <c r="I21" s="9" t="s">
        <v>218</v>
      </c>
    </row>
    <row r="22" spans="1:9" x14ac:dyDescent="0.15">
      <c r="A22" s="6" t="s">
        <v>257</v>
      </c>
      <c r="B22" s="7" t="s">
        <v>229</v>
      </c>
      <c r="C22" s="6" t="s">
        <v>258</v>
      </c>
      <c r="D22" s="6"/>
      <c r="E22" s="6"/>
      <c r="F22" s="9">
        <v>0</v>
      </c>
      <c r="G22" s="9">
        <v>0</v>
      </c>
      <c r="H22" s="9">
        <v>0</v>
      </c>
      <c r="I22" s="9" t="s">
        <v>218</v>
      </c>
    </row>
    <row r="23" spans="1:9" x14ac:dyDescent="0.15">
      <c r="A23" s="6" t="s">
        <v>259</v>
      </c>
      <c r="B23" s="7" t="s">
        <v>232</v>
      </c>
      <c r="C23" s="6" t="s">
        <v>260</v>
      </c>
      <c r="D23" s="6"/>
      <c r="E23" s="6"/>
      <c r="F23" s="9">
        <v>0</v>
      </c>
      <c r="G23" s="9">
        <v>0</v>
      </c>
      <c r="H23" s="9">
        <v>0</v>
      </c>
      <c r="I23" s="9" t="s">
        <v>218</v>
      </c>
    </row>
    <row r="24" spans="1:9" x14ac:dyDescent="0.15">
      <c r="A24" s="6" t="s">
        <v>261</v>
      </c>
      <c r="B24" s="7" t="s">
        <v>262</v>
      </c>
      <c r="C24" s="6" t="s">
        <v>263</v>
      </c>
      <c r="D24" s="6"/>
      <c r="E24" s="6"/>
      <c r="F24" s="9">
        <v>22932301.68</v>
      </c>
      <c r="G24" s="9">
        <v>0</v>
      </c>
      <c r="H24" s="9">
        <v>0</v>
      </c>
      <c r="I24" s="9" t="s">
        <v>218</v>
      </c>
    </row>
    <row r="25" spans="1:9" x14ac:dyDescent="0.15">
      <c r="A25" s="6" t="s">
        <v>264</v>
      </c>
      <c r="B25" s="7" t="s">
        <v>229</v>
      </c>
      <c r="C25" s="6" t="s">
        <v>265</v>
      </c>
      <c r="D25" s="6"/>
      <c r="E25" s="6"/>
      <c r="F25" s="9">
        <v>22932301.68</v>
      </c>
      <c r="G25" s="9">
        <v>0</v>
      </c>
      <c r="H25" s="9">
        <v>0</v>
      </c>
      <c r="I25" s="9" t="s">
        <v>218</v>
      </c>
    </row>
    <row r="26" spans="1:9" x14ac:dyDescent="0.15">
      <c r="A26" s="6" t="s">
        <v>266</v>
      </c>
      <c r="B26" s="7" t="s">
        <v>232</v>
      </c>
      <c r="C26" s="6" t="s">
        <v>267</v>
      </c>
      <c r="D26" s="6"/>
      <c r="E26" s="6"/>
      <c r="F26" s="9">
        <v>0</v>
      </c>
      <c r="G26" s="9">
        <v>0</v>
      </c>
      <c r="H26" s="9">
        <v>0</v>
      </c>
      <c r="I26" s="9" t="s">
        <v>218</v>
      </c>
    </row>
    <row r="27" spans="1:9" ht="42" x14ac:dyDescent="0.15">
      <c r="A27" s="6" t="s">
        <v>268</v>
      </c>
      <c r="B27" s="7" t="s">
        <v>269</v>
      </c>
      <c r="C27" s="6" t="s">
        <v>270</v>
      </c>
      <c r="D27" s="6"/>
      <c r="E27" s="6"/>
      <c r="F27" s="9">
        <v>98055289.450000003</v>
      </c>
      <c r="G27" s="9">
        <v>49497541.780000001</v>
      </c>
      <c r="H27" s="9">
        <v>49966173.859999999</v>
      </c>
      <c r="I27" s="9" t="s">
        <v>218</v>
      </c>
    </row>
    <row r="28" spans="1:9" x14ac:dyDescent="0.15">
      <c r="A28" s="6" t="s">
        <v>271</v>
      </c>
      <c r="B28" s="7" t="s">
        <v>272</v>
      </c>
      <c r="C28" s="6" t="s">
        <v>273</v>
      </c>
      <c r="D28" s="6" t="s">
        <v>274</v>
      </c>
      <c r="E28" s="6"/>
      <c r="F28" s="9">
        <v>98055289.450000003</v>
      </c>
      <c r="G28" s="9">
        <v>0</v>
      </c>
      <c r="H28" s="9">
        <v>0</v>
      </c>
      <c r="I28" s="9" t="s">
        <v>218</v>
      </c>
    </row>
    <row r="29" spans="1:9" x14ac:dyDescent="0.15">
      <c r="A29" s="6" t="s">
        <v>275</v>
      </c>
      <c r="B29" s="7" t="s">
        <v>272</v>
      </c>
      <c r="C29" s="6" t="s">
        <v>276</v>
      </c>
      <c r="D29" s="6" t="s">
        <v>277</v>
      </c>
      <c r="E29" s="6"/>
      <c r="F29" s="9">
        <v>0</v>
      </c>
      <c r="G29" s="9">
        <v>49497541.780000001</v>
      </c>
      <c r="H29" s="9">
        <v>0</v>
      </c>
      <c r="I29" s="9" t="s">
        <v>218</v>
      </c>
    </row>
    <row r="30" spans="1:9" x14ac:dyDescent="0.15">
      <c r="A30" s="6" t="s">
        <v>278</v>
      </c>
      <c r="B30" s="7" t="s">
        <v>272</v>
      </c>
      <c r="C30" s="6" t="s">
        <v>279</v>
      </c>
      <c r="D30" s="6" t="s">
        <v>280</v>
      </c>
      <c r="E30" s="6"/>
      <c r="F30" s="9">
        <v>0</v>
      </c>
      <c r="G30" s="9">
        <v>0</v>
      </c>
      <c r="H30" s="9">
        <v>49966173.859999999</v>
      </c>
      <c r="I30" s="9" t="s">
        <v>218</v>
      </c>
    </row>
    <row r="31" spans="1:9" ht="42" x14ac:dyDescent="0.15">
      <c r="A31" s="6" t="s">
        <v>281</v>
      </c>
      <c r="B31" s="7" t="s">
        <v>282</v>
      </c>
      <c r="C31" s="6" t="s">
        <v>283</v>
      </c>
      <c r="D31" s="6"/>
      <c r="E31" s="6"/>
      <c r="F31" s="9">
        <v>0</v>
      </c>
      <c r="G31" s="9">
        <v>0</v>
      </c>
      <c r="H31" s="9">
        <v>0</v>
      </c>
      <c r="I31" s="9" t="s">
        <v>218</v>
      </c>
    </row>
    <row r="32" spans="1:9" x14ac:dyDescent="0.15">
      <c r="A32" s="6" t="s">
        <v>284</v>
      </c>
      <c r="B32" s="7" t="s">
        <v>272</v>
      </c>
      <c r="C32" s="6" t="s">
        <v>285</v>
      </c>
      <c r="D32" s="6" t="s">
        <v>274</v>
      </c>
      <c r="E32" s="6"/>
      <c r="F32" s="9">
        <v>0</v>
      </c>
      <c r="G32" s="9">
        <v>0</v>
      </c>
      <c r="H32" s="9">
        <v>0</v>
      </c>
      <c r="I32" s="9" t="s">
        <v>218</v>
      </c>
    </row>
    <row r="33" spans="1:9" x14ac:dyDescent="0.15">
      <c r="A33" s="6" t="s">
        <v>286</v>
      </c>
      <c r="B33" s="7" t="s">
        <v>272</v>
      </c>
      <c r="C33" s="6" t="s">
        <v>287</v>
      </c>
      <c r="D33" s="6" t="s">
        <v>277</v>
      </c>
      <c r="E33" s="6"/>
      <c r="F33" s="9">
        <v>0</v>
      </c>
      <c r="G33" s="9">
        <v>0</v>
      </c>
      <c r="H33" s="9">
        <v>0</v>
      </c>
      <c r="I33" s="9" t="s">
        <v>218</v>
      </c>
    </row>
    <row r="34" spans="1:9" x14ac:dyDescent="0.15">
      <c r="A34" s="6" t="s">
        <v>288</v>
      </c>
      <c r="B34" s="7" t="s">
        <v>272</v>
      </c>
      <c r="C34" s="6" t="s">
        <v>289</v>
      </c>
      <c r="D34" s="6" t="s">
        <v>280</v>
      </c>
      <c r="E34" s="6"/>
      <c r="F34" s="9">
        <v>0</v>
      </c>
      <c r="G34" s="9">
        <v>0</v>
      </c>
      <c r="H34" s="9">
        <v>0</v>
      </c>
      <c r="I34" s="9" t="s">
        <v>218</v>
      </c>
    </row>
    <row r="35" spans="1:9" ht="15" customHeight="1" x14ac:dyDescent="0.15"/>
    <row r="36" spans="1:9" ht="39.950000000000003" customHeight="1" x14ac:dyDescent="0.15">
      <c r="A36" s="22" t="s">
        <v>290</v>
      </c>
      <c r="B36" s="22"/>
      <c r="C36" s="23" t="s">
        <v>4</v>
      </c>
      <c r="D36" s="23"/>
      <c r="E36" s="23"/>
      <c r="F36" s="23"/>
      <c r="G36" s="23" t="s">
        <v>8</v>
      </c>
      <c r="H36" s="23"/>
    </row>
    <row r="37" spans="1:9" ht="20.100000000000001" customHeight="1" x14ac:dyDescent="0.15">
      <c r="C37" s="16" t="s">
        <v>291</v>
      </c>
      <c r="D37" s="16"/>
      <c r="E37" s="16" t="s">
        <v>10</v>
      </c>
      <c r="F37" s="16"/>
      <c r="G37" s="16" t="s">
        <v>11</v>
      </c>
      <c r="H37" s="16"/>
    </row>
    <row r="38" spans="1:9" ht="15" customHeight="1" x14ac:dyDescent="0.15"/>
    <row r="39" spans="1:9" ht="39.950000000000003" customHeight="1" x14ac:dyDescent="0.15">
      <c r="A39" s="22" t="s">
        <v>292</v>
      </c>
      <c r="B39" s="22"/>
      <c r="C39" s="23" t="s">
        <v>293</v>
      </c>
      <c r="D39" s="23"/>
      <c r="E39" s="23" t="s">
        <v>294</v>
      </c>
      <c r="F39" s="23"/>
      <c r="G39" s="23" t="s">
        <v>295</v>
      </c>
      <c r="H39" s="23"/>
    </row>
    <row r="40" spans="1:9" ht="20.100000000000001" customHeight="1" x14ac:dyDescent="0.15">
      <c r="C40" s="16" t="s">
        <v>291</v>
      </c>
      <c r="D40" s="16"/>
      <c r="E40" s="16" t="s">
        <v>296</v>
      </c>
      <c r="F40" s="16"/>
      <c r="G40" s="16" t="s">
        <v>297</v>
      </c>
      <c r="H40" s="16"/>
    </row>
    <row r="41" spans="1:9" ht="20.100000000000001" customHeight="1" x14ac:dyDescent="0.15">
      <c r="A41" s="16" t="s">
        <v>298</v>
      </c>
      <c r="B41" s="16"/>
    </row>
    <row r="42" spans="1:9" ht="15" customHeight="1" x14ac:dyDescent="0.15"/>
    <row r="43" spans="1:9" ht="20.100000000000001" customHeight="1" x14ac:dyDescent="0.15">
      <c r="A43" s="24" t="s">
        <v>299</v>
      </c>
      <c r="B43" s="24"/>
      <c r="C43" s="24"/>
      <c r="D43" s="24"/>
      <c r="E43" s="24"/>
    </row>
    <row r="44" spans="1:9" ht="39.950000000000003" customHeight="1" x14ac:dyDescent="0.15">
      <c r="A44" s="23" t="s">
        <v>300</v>
      </c>
      <c r="B44" s="23"/>
      <c r="C44" s="23"/>
      <c r="D44" s="23"/>
      <c r="E44" s="23"/>
    </row>
    <row r="45" spans="1:9" ht="20.100000000000001" customHeight="1" x14ac:dyDescent="0.15">
      <c r="A45" s="16" t="s">
        <v>301</v>
      </c>
      <c r="B45" s="16"/>
      <c r="C45" s="16"/>
      <c r="D45" s="16"/>
      <c r="E45" s="16"/>
    </row>
    <row r="46" spans="1:9" ht="15" customHeight="1" x14ac:dyDescent="0.15"/>
    <row r="47" spans="1:9" ht="39.950000000000003" customHeight="1" x14ac:dyDescent="0.15">
      <c r="A47" s="23"/>
      <c r="B47" s="23"/>
      <c r="C47" s="23" t="s">
        <v>302</v>
      </c>
      <c r="D47" s="23"/>
      <c r="E47" s="23"/>
    </row>
    <row r="48" spans="1:9" ht="20.100000000000001" customHeight="1" x14ac:dyDescent="0.15">
      <c r="A48" s="16" t="s">
        <v>10</v>
      </c>
      <c r="B48" s="16"/>
      <c r="C48" s="16" t="s">
        <v>11</v>
      </c>
      <c r="D48" s="16"/>
      <c r="E48" s="16"/>
    </row>
    <row r="49" spans="1:7" ht="20.100000000000001" customHeight="1" x14ac:dyDescent="0.15">
      <c r="A49" s="16" t="s">
        <v>298</v>
      </c>
      <c r="B49" s="16"/>
    </row>
    <row r="50" spans="1:7" ht="20.100000000000001" customHeight="1" x14ac:dyDescent="0.15">
      <c r="A50" s="2" t="s">
        <v>303</v>
      </c>
    </row>
    <row r="51" spans="1:7" ht="20.100000000000001" customHeight="1" x14ac:dyDescent="0.15"/>
    <row r="52" spans="1:7" ht="20.100000000000001" customHeight="1" x14ac:dyDescent="0.15">
      <c r="C52" s="13" t="s">
        <v>1</v>
      </c>
      <c r="D52" s="13"/>
      <c r="E52" s="13"/>
      <c r="F52" s="13"/>
      <c r="G52" s="13"/>
    </row>
    <row r="53" spans="1:7" ht="20.100000000000001" customHeight="1" x14ac:dyDescent="0.15">
      <c r="C53" s="15" t="s">
        <v>304</v>
      </c>
      <c r="D53" s="15"/>
      <c r="E53" s="15"/>
      <c r="F53" s="15"/>
      <c r="G53" s="15"/>
    </row>
    <row r="54" spans="1:7" ht="20.100000000000001" customHeight="1" x14ac:dyDescent="0.15">
      <c r="C54" s="15" t="s">
        <v>305</v>
      </c>
      <c r="D54" s="15"/>
      <c r="E54" s="15"/>
      <c r="F54" s="15"/>
      <c r="G54" s="15"/>
    </row>
    <row r="55" spans="1:7" ht="20.100000000000001" customHeight="1" x14ac:dyDescent="0.15">
      <c r="C55" s="15" t="s">
        <v>306</v>
      </c>
      <c r="D55" s="15"/>
      <c r="E55" s="15"/>
      <c r="F55" s="15"/>
      <c r="G55" s="15"/>
    </row>
    <row r="56" spans="1:7" ht="20.100000000000001" customHeight="1" x14ac:dyDescent="0.15">
      <c r="C56" s="15" t="s">
        <v>307</v>
      </c>
      <c r="D56" s="15"/>
      <c r="E56" s="15"/>
      <c r="F56" s="15"/>
      <c r="G56" s="15"/>
    </row>
    <row r="57" spans="1:7" ht="20.100000000000001" customHeight="1" x14ac:dyDescent="0.15">
      <c r="C57" s="15" t="s">
        <v>12</v>
      </c>
      <c r="D57" s="15"/>
      <c r="E57" s="15"/>
      <c r="F57" s="15"/>
      <c r="G57" s="15"/>
    </row>
    <row r="58" spans="1:7" ht="20.100000000000001" customHeight="1" x14ac:dyDescent="0.15">
      <c r="C58" s="18" t="s">
        <v>308</v>
      </c>
      <c r="D58" s="18"/>
      <c r="E58" s="18"/>
      <c r="F58" s="18"/>
      <c r="G58" s="18"/>
    </row>
  </sheetData>
  <sheetProtection password="DC91" sheet="1" objects="1" scenarios="1"/>
  <mergeCells count="37">
    <mergeCell ref="C54:G54"/>
    <mergeCell ref="C55:G55"/>
    <mergeCell ref="C56:G56"/>
    <mergeCell ref="C57:G57"/>
    <mergeCell ref="C58:G58"/>
    <mergeCell ref="A48:B48"/>
    <mergeCell ref="C48:E48"/>
    <mergeCell ref="A49:B49"/>
    <mergeCell ref="C52:G52"/>
    <mergeCell ref="C53:G53"/>
    <mergeCell ref="A41:B41"/>
    <mergeCell ref="A43:E43"/>
    <mergeCell ref="A44:E44"/>
    <mergeCell ref="A45:E45"/>
    <mergeCell ref="A47:B47"/>
    <mergeCell ref="C47:E47"/>
    <mergeCell ref="A39:B39"/>
    <mergeCell ref="C39:D39"/>
    <mergeCell ref="E39:F39"/>
    <mergeCell ref="G39:H39"/>
    <mergeCell ref="C40:D40"/>
    <mergeCell ref="E40:F40"/>
    <mergeCell ref="G40:H40"/>
    <mergeCell ref="A36:B36"/>
    <mergeCell ref="C36:D36"/>
    <mergeCell ref="E36:F36"/>
    <mergeCell ref="G36:H36"/>
    <mergeCell ref="C37:D37"/>
    <mergeCell ref="E37:F37"/>
    <mergeCell ref="G37:H37"/>
    <mergeCell ref="A2:I2"/>
    <mergeCell ref="A4:A5"/>
    <mergeCell ref="B4:B5"/>
    <mergeCell ref="C4:C5"/>
    <mergeCell ref="D4:D5"/>
    <mergeCell ref="E4:E5"/>
    <mergeCell ref="F4:I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2"/>
  <sheetViews>
    <sheetView tabSelected="1" topLeftCell="A28" workbookViewId="0">
      <selection activeCell="J36" sqref="J36:J42"/>
    </sheetView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5" t="s">
        <v>309</v>
      </c>
      <c r="B2" s="25"/>
      <c r="C2" s="26" t="s">
        <v>97</v>
      </c>
      <c r="D2" s="26"/>
      <c r="E2" s="26"/>
      <c r="F2" s="26"/>
      <c r="G2" s="26"/>
      <c r="H2" s="26"/>
      <c r="I2" s="26"/>
      <c r="J2" s="26"/>
    </row>
    <row r="3" spans="1:10" ht="24.95" customHeight="1" x14ac:dyDescent="0.15">
      <c r="A3" s="25" t="s">
        <v>310</v>
      </c>
      <c r="B3" s="25"/>
      <c r="C3" s="26" t="s">
        <v>311</v>
      </c>
      <c r="D3" s="26"/>
      <c r="E3" s="26"/>
      <c r="F3" s="26"/>
      <c r="G3" s="26"/>
      <c r="H3" s="26"/>
      <c r="I3" s="26"/>
      <c r="J3" s="26"/>
    </row>
    <row r="4" spans="1:10" ht="24.95" customHeight="1" x14ac:dyDescent="0.15">
      <c r="A4" s="25" t="s">
        <v>312</v>
      </c>
      <c r="B4" s="25"/>
      <c r="C4" s="26" t="s">
        <v>274</v>
      </c>
      <c r="D4" s="26"/>
      <c r="E4" s="26"/>
      <c r="F4" s="26"/>
      <c r="G4" s="26"/>
      <c r="H4" s="26"/>
      <c r="I4" s="26"/>
      <c r="J4" s="26"/>
    </row>
    <row r="5" spans="1:10" ht="24.95" customHeight="1" x14ac:dyDescent="0.15">
      <c r="A5" s="16" t="s">
        <v>313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24.95" customHeight="1" x14ac:dyDescent="0.15"/>
    <row r="7" spans="1:10" ht="50.1" customHeight="1" x14ac:dyDescent="0.15">
      <c r="A7" s="21" t="s">
        <v>210</v>
      </c>
      <c r="B7" s="21" t="s">
        <v>314</v>
      </c>
      <c r="C7" s="21" t="s">
        <v>315</v>
      </c>
      <c r="D7" s="21" t="s">
        <v>316</v>
      </c>
      <c r="E7" s="21"/>
      <c r="F7" s="21"/>
      <c r="G7" s="21"/>
      <c r="H7" s="21" t="s">
        <v>317</v>
      </c>
      <c r="I7" s="21" t="s">
        <v>318</v>
      </c>
      <c r="J7" s="21" t="s">
        <v>319</v>
      </c>
    </row>
    <row r="8" spans="1:10" ht="50.1" customHeight="1" x14ac:dyDescent="0.15">
      <c r="A8" s="21"/>
      <c r="B8" s="21"/>
      <c r="C8" s="21"/>
      <c r="D8" s="21" t="s">
        <v>320</v>
      </c>
      <c r="E8" s="21" t="s">
        <v>321</v>
      </c>
      <c r="F8" s="21"/>
      <c r="G8" s="21"/>
      <c r="H8" s="21"/>
      <c r="I8" s="21"/>
      <c r="J8" s="21"/>
    </row>
    <row r="9" spans="1:10" ht="50.1" customHeight="1" x14ac:dyDescent="0.15">
      <c r="A9" s="21"/>
      <c r="B9" s="21"/>
      <c r="C9" s="21"/>
      <c r="D9" s="21"/>
      <c r="E9" s="6" t="s">
        <v>322</v>
      </c>
      <c r="F9" s="6" t="s">
        <v>323</v>
      </c>
      <c r="G9" s="6" t="s">
        <v>324</v>
      </c>
      <c r="H9" s="21"/>
      <c r="I9" s="21"/>
      <c r="J9" s="21"/>
    </row>
    <row r="10" spans="1:10" ht="24.95" customHeight="1" x14ac:dyDescent="0.15">
      <c r="A10" s="6" t="s">
        <v>215</v>
      </c>
      <c r="B10" s="6" t="s">
        <v>325</v>
      </c>
      <c r="C10" s="6" t="s">
        <v>326</v>
      </c>
      <c r="D10" s="6" t="s">
        <v>327</v>
      </c>
      <c r="E10" s="6" t="s">
        <v>328</v>
      </c>
      <c r="F10" s="6" t="s">
        <v>329</v>
      </c>
      <c r="G10" s="6" t="s">
        <v>330</v>
      </c>
      <c r="H10" s="6" t="s">
        <v>331</v>
      </c>
      <c r="I10" s="6" t="s">
        <v>332</v>
      </c>
      <c r="J10" s="6" t="s">
        <v>333</v>
      </c>
    </row>
    <row r="11" spans="1:10" ht="21" x14ac:dyDescent="0.15">
      <c r="A11" s="6" t="s">
        <v>334</v>
      </c>
      <c r="B11" s="7" t="s">
        <v>335</v>
      </c>
      <c r="C11" s="9">
        <v>20</v>
      </c>
      <c r="D11" s="9">
        <v>40073</v>
      </c>
      <c r="E11" s="9">
        <v>35000</v>
      </c>
      <c r="F11" s="9">
        <v>0</v>
      </c>
      <c r="G11" s="9">
        <v>5073</v>
      </c>
      <c r="H11" s="9"/>
      <c r="I11" s="9">
        <v>1</v>
      </c>
      <c r="J11" s="9">
        <v>1602920</v>
      </c>
    </row>
    <row r="12" spans="1:10" ht="31.5" x14ac:dyDescent="0.15">
      <c r="A12" s="6" t="s">
        <v>336</v>
      </c>
      <c r="B12" s="7" t="s">
        <v>337</v>
      </c>
      <c r="C12" s="9">
        <v>30</v>
      </c>
      <c r="D12" s="9">
        <v>58102</v>
      </c>
      <c r="E12" s="9">
        <v>45000</v>
      </c>
      <c r="F12" s="9">
        <v>2000</v>
      </c>
      <c r="G12" s="9">
        <v>11102</v>
      </c>
      <c r="H12" s="9"/>
      <c r="I12" s="9">
        <v>1</v>
      </c>
      <c r="J12" s="9">
        <v>2614590</v>
      </c>
    </row>
    <row r="13" spans="1:10" ht="21" x14ac:dyDescent="0.15">
      <c r="A13" s="6" t="s">
        <v>338</v>
      </c>
      <c r="B13" s="7" t="s">
        <v>339</v>
      </c>
      <c r="C13" s="9">
        <v>4</v>
      </c>
      <c r="D13" s="9">
        <v>40859.5</v>
      </c>
      <c r="E13" s="9">
        <v>24035</v>
      </c>
      <c r="F13" s="9">
        <v>0</v>
      </c>
      <c r="G13" s="9">
        <v>16824.5</v>
      </c>
      <c r="H13" s="9"/>
      <c r="I13" s="9">
        <v>1</v>
      </c>
      <c r="J13" s="9">
        <v>245157</v>
      </c>
    </row>
    <row r="14" spans="1:10" x14ac:dyDescent="0.15">
      <c r="A14" s="6" t="s">
        <v>340</v>
      </c>
      <c r="B14" s="7" t="s">
        <v>341</v>
      </c>
      <c r="C14" s="9">
        <v>3</v>
      </c>
      <c r="D14" s="9">
        <v>29111</v>
      </c>
      <c r="E14" s="9">
        <v>29111</v>
      </c>
      <c r="F14" s="9">
        <v>0</v>
      </c>
      <c r="G14" s="9">
        <v>0</v>
      </c>
      <c r="H14" s="9"/>
      <c r="I14" s="9">
        <v>1</v>
      </c>
      <c r="J14" s="9">
        <v>87333</v>
      </c>
    </row>
    <row r="15" spans="1:10" ht="21" x14ac:dyDescent="0.15">
      <c r="A15" s="6" t="s">
        <v>342</v>
      </c>
      <c r="B15" s="7" t="s">
        <v>343</v>
      </c>
      <c r="C15" s="9">
        <v>1</v>
      </c>
      <c r="D15" s="9">
        <v>119723.51</v>
      </c>
      <c r="E15" s="9">
        <v>119723.51</v>
      </c>
      <c r="F15" s="9">
        <v>0</v>
      </c>
      <c r="G15" s="9">
        <v>0</v>
      </c>
      <c r="H15" s="9"/>
      <c r="I15" s="9">
        <v>1</v>
      </c>
      <c r="J15" s="9">
        <v>119723.51</v>
      </c>
    </row>
    <row r="16" spans="1:10" ht="24.95" customHeight="1" x14ac:dyDescent="0.15">
      <c r="A16" s="27" t="s">
        <v>344</v>
      </c>
      <c r="B16" s="27"/>
      <c r="C16" s="11" t="s">
        <v>218</v>
      </c>
      <c r="D16" s="11">
        <f>SUBTOTAL(9,D11:D15)</f>
        <v>287869.01</v>
      </c>
      <c r="E16" s="11" t="s">
        <v>218</v>
      </c>
      <c r="F16" s="11" t="s">
        <v>218</v>
      </c>
      <c r="G16" s="11" t="s">
        <v>218</v>
      </c>
      <c r="H16" s="11" t="s">
        <v>218</v>
      </c>
      <c r="I16" s="11" t="s">
        <v>218</v>
      </c>
      <c r="J16" s="11">
        <f>SUBTOTAL(9,J11:J15)</f>
        <v>4669723.51</v>
      </c>
    </row>
    <row r="17" spans="1:10" ht="24.95" customHeight="1" x14ac:dyDescent="0.15"/>
    <row r="18" spans="1:10" ht="24.95" customHeight="1" x14ac:dyDescent="0.15">
      <c r="A18" s="25" t="s">
        <v>309</v>
      </c>
      <c r="B18" s="25"/>
      <c r="C18" s="26" t="s">
        <v>97</v>
      </c>
      <c r="D18" s="26"/>
      <c r="E18" s="26"/>
      <c r="F18" s="26"/>
      <c r="G18" s="26"/>
      <c r="H18" s="26"/>
      <c r="I18" s="26"/>
      <c r="J18" s="26"/>
    </row>
    <row r="19" spans="1:10" ht="24.95" customHeight="1" x14ac:dyDescent="0.15">
      <c r="A19" s="25" t="s">
        <v>310</v>
      </c>
      <c r="B19" s="25"/>
      <c r="C19" s="26" t="s">
        <v>345</v>
      </c>
      <c r="D19" s="26"/>
      <c r="E19" s="26"/>
      <c r="F19" s="26"/>
      <c r="G19" s="26"/>
      <c r="H19" s="26"/>
      <c r="I19" s="26"/>
      <c r="J19" s="26"/>
    </row>
    <row r="20" spans="1:10" ht="24.95" customHeight="1" x14ac:dyDescent="0.15">
      <c r="A20" s="25" t="s">
        <v>312</v>
      </c>
      <c r="B20" s="25"/>
      <c r="C20" s="26" t="s">
        <v>274</v>
      </c>
      <c r="D20" s="26"/>
      <c r="E20" s="26"/>
      <c r="F20" s="26"/>
      <c r="G20" s="26"/>
      <c r="H20" s="26"/>
      <c r="I20" s="26"/>
      <c r="J20" s="26"/>
    </row>
    <row r="21" spans="1:10" ht="24.95" customHeight="1" x14ac:dyDescent="0.15">
      <c r="A21" s="16" t="s">
        <v>313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24.95" customHeight="1" x14ac:dyDescent="0.15"/>
    <row r="23" spans="1:10" ht="50.1" customHeight="1" x14ac:dyDescent="0.15">
      <c r="A23" s="21" t="s">
        <v>210</v>
      </c>
      <c r="B23" s="21" t="s">
        <v>314</v>
      </c>
      <c r="C23" s="21" t="s">
        <v>315</v>
      </c>
      <c r="D23" s="21" t="s">
        <v>316</v>
      </c>
      <c r="E23" s="21"/>
      <c r="F23" s="21"/>
      <c r="G23" s="21"/>
      <c r="H23" s="21" t="s">
        <v>317</v>
      </c>
      <c r="I23" s="21" t="s">
        <v>318</v>
      </c>
      <c r="J23" s="21" t="s">
        <v>319</v>
      </c>
    </row>
    <row r="24" spans="1:10" ht="50.1" customHeight="1" x14ac:dyDescent="0.15">
      <c r="A24" s="21"/>
      <c r="B24" s="21"/>
      <c r="C24" s="21"/>
      <c r="D24" s="21" t="s">
        <v>320</v>
      </c>
      <c r="E24" s="21" t="s">
        <v>321</v>
      </c>
      <c r="F24" s="21"/>
      <c r="G24" s="21"/>
      <c r="H24" s="21"/>
      <c r="I24" s="21"/>
      <c r="J24" s="21"/>
    </row>
    <row r="25" spans="1:10" ht="50.1" customHeight="1" x14ac:dyDescent="0.15">
      <c r="A25" s="21"/>
      <c r="B25" s="21"/>
      <c r="C25" s="21"/>
      <c r="D25" s="21"/>
      <c r="E25" s="6" t="s">
        <v>322</v>
      </c>
      <c r="F25" s="6" t="s">
        <v>323</v>
      </c>
      <c r="G25" s="6" t="s">
        <v>324</v>
      </c>
      <c r="H25" s="21"/>
      <c r="I25" s="21"/>
      <c r="J25" s="21"/>
    </row>
    <row r="26" spans="1:10" ht="24.95" customHeight="1" x14ac:dyDescent="0.15">
      <c r="A26" s="6" t="s">
        <v>215</v>
      </c>
      <c r="B26" s="6" t="s">
        <v>325</v>
      </c>
      <c r="C26" s="6" t="s">
        <v>326</v>
      </c>
      <c r="D26" s="6" t="s">
        <v>327</v>
      </c>
      <c r="E26" s="6" t="s">
        <v>328</v>
      </c>
      <c r="F26" s="6" t="s">
        <v>329</v>
      </c>
      <c r="G26" s="6" t="s">
        <v>330</v>
      </c>
      <c r="H26" s="6" t="s">
        <v>331</v>
      </c>
      <c r="I26" s="6" t="s">
        <v>332</v>
      </c>
      <c r="J26" s="6" t="s">
        <v>333</v>
      </c>
    </row>
    <row r="27" spans="1:10" ht="21" x14ac:dyDescent="0.15">
      <c r="A27" s="6" t="s">
        <v>215</v>
      </c>
      <c r="B27" s="7" t="s">
        <v>346</v>
      </c>
      <c r="C27" s="9">
        <v>1</v>
      </c>
      <c r="D27" s="9">
        <v>142173.44</v>
      </c>
      <c r="E27" s="9">
        <v>87456</v>
      </c>
      <c r="F27" s="9">
        <v>32358.720000000001</v>
      </c>
      <c r="G27" s="9">
        <v>22358.720000000001</v>
      </c>
      <c r="H27" s="9"/>
      <c r="I27" s="9">
        <v>1</v>
      </c>
      <c r="J27" s="9">
        <v>1706081.28</v>
      </c>
    </row>
    <row r="28" spans="1:10" ht="21" x14ac:dyDescent="0.15">
      <c r="A28" s="6" t="s">
        <v>325</v>
      </c>
      <c r="B28" s="7" t="s">
        <v>347</v>
      </c>
      <c r="C28" s="9">
        <v>3</v>
      </c>
      <c r="D28" s="9">
        <v>102944</v>
      </c>
      <c r="E28" s="9">
        <v>69965</v>
      </c>
      <c r="F28" s="9">
        <v>21989.5</v>
      </c>
      <c r="G28" s="9">
        <v>10989.5</v>
      </c>
      <c r="H28" s="9"/>
      <c r="I28" s="9">
        <v>1</v>
      </c>
      <c r="J28" s="9">
        <v>3705984</v>
      </c>
    </row>
    <row r="29" spans="1:10" ht="31.5" x14ac:dyDescent="0.15">
      <c r="A29" s="6" t="s">
        <v>326</v>
      </c>
      <c r="B29" s="7" t="s">
        <v>348</v>
      </c>
      <c r="C29" s="9">
        <v>6</v>
      </c>
      <c r="D29" s="9">
        <v>47500</v>
      </c>
      <c r="E29" s="9">
        <v>40000</v>
      </c>
      <c r="F29" s="9">
        <v>1000</v>
      </c>
      <c r="G29" s="9">
        <v>6500</v>
      </c>
      <c r="H29" s="9"/>
      <c r="I29" s="9">
        <v>1</v>
      </c>
      <c r="J29" s="9">
        <v>3420000</v>
      </c>
    </row>
    <row r="30" spans="1:10" ht="21" x14ac:dyDescent="0.15">
      <c r="A30" s="6" t="s">
        <v>327</v>
      </c>
      <c r="B30" s="7" t="s">
        <v>349</v>
      </c>
      <c r="C30" s="9">
        <v>1</v>
      </c>
      <c r="D30" s="9">
        <v>101944</v>
      </c>
      <c r="E30" s="9">
        <v>69965</v>
      </c>
      <c r="F30" s="9">
        <v>20989.5</v>
      </c>
      <c r="G30" s="9">
        <v>10989.5</v>
      </c>
      <c r="H30" s="9"/>
      <c r="I30" s="9">
        <v>1</v>
      </c>
      <c r="J30" s="9">
        <v>1223328</v>
      </c>
    </row>
    <row r="31" spans="1:10" ht="31.5" x14ac:dyDescent="0.15">
      <c r="A31" s="6" t="s">
        <v>329</v>
      </c>
      <c r="B31" s="7" t="s">
        <v>350</v>
      </c>
      <c r="C31" s="9">
        <v>2</v>
      </c>
      <c r="D31" s="9">
        <v>63110</v>
      </c>
      <c r="E31" s="9">
        <v>50704</v>
      </c>
      <c r="F31" s="9">
        <v>1600</v>
      </c>
      <c r="G31" s="9">
        <v>10806</v>
      </c>
      <c r="H31" s="9"/>
      <c r="I31" s="9">
        <v>1</v>
      </c>
      <c r="J31" s="9">
        <v>1514640</v>
      </c>
    </row>
    <row r="32" spans="1:10" ht="31.5" x14ac:dyDescent="0.15">
      <c r="A32" s="6" t="s">
        <v>329</v>
      </c>
      <c r="B32" s="7" t="s">
        <v>350</v>
      </c>
      <c r="C32" s="9">
        <v>7</v>
      </c>
      <c r="D32" s="9">
        <v>63110</v>
      </c>
      <c r="E32" s="9">
        <v>50704</v>
      </c>
      <c r="F32" s="9">
        <v>1600</v>
      </c>
      <c r="G32" s="9">
        <v>10806</v>
      </c>
      <c r="H32" s="9"/>
      <c r="I32" s="9">
        <v>1</v>
      </c>
      <c r="J32" s="9">
        <v>5301240</v>
      </c>
    </row>
    <row r="33" spans="1:10" ht="21" x14ac:dyDescent="0.15">
      <c r="A33" s="6" t="s">
        <v>330</v>
      </c>
      <c r="B33" s="7" t="s">
        <v>351</v>
      </c>
      <c r="C33" s="9">
        <v>1</v>
      </c>
      <c r="D33" s="9">
        <v>48616.98</v>
      </c>
      <c r="E33" s="9">
        <v>48616.98</v>
      </c>
      <c r="F33" s="9">
        <v>0</v>
      </c>
      <c r="G33" s="9">
        <v>0</v>
      </c>
      <c r="H33" s="9"/>
      <c r="I33" s="9">
        <v>1</v>
      </c>
      <c r="J33" s="9">
        <v>48616.98</v>
      </c>
    </row>
    <row r="34" spans="1:10" ht="21" x14ac:dyDescent="0.15">
      <c r="A34" s="6" t="s">
        <v>330</v>
      </c>
      <c r="B34" s="7" t="s">
        <v>351</v>
      </c>
      <c r="C34" s="9">
        <v>5</v>
      </c>
      <c r="D34" s="9">
        <v>63110</v>
      </c>
      <c r="E34" s="9">
        <v>50704</v>
      </c>
      <c r="F34" s="9">
        <v>1600</v>
      </c>
      <c r="G34" s="9">
        <v>10806</v>
      </c>
      <c r="H34" s="9"/>
      <c r="I34" s="9">
        <v>1</v>
      </c>
      <c r="J34" s="9">
        <v>3786600</v>
      </c>
    </row>
    <row r="35" spans="1:10" ht="21" x14ac:dyDescent="0.15">
      <c r="A35" s="6" t="s">
        <v>330</v>
      </c>
      <c r="B35" s="7" t="s">
        <v>351</v>
      </c>
      <c r="C35" s="9">
        <v>12</v>
      </c>
      <c r="D35" s="9">
        <v>63110</v>
      </c>
      <c r="E35" s="9">
        <v>50704</v>
      </c>
      <c r="F35" s="9">
        <v>1600</v>
      </c>
      <c r="G35" s="9">
        <v>10806</v>
      </c>
      <c r="H35" s="9"/>
      <c r="I35" s="9">
        <v>1</v>
      </c>
      <c r="J35" s="9">
        <v>9087840</v>
      </c>
    </row>
    <row r="36" spans="1:10" ht="21" x14ac:dyDescent="0.15">
      <c r="A36" s="6" t="s">
        <v>331</v>
      </c>
      <c r="B36" s="7" t="s">
        <v>352</v>
      </c>
      <c r="C36" s="9">
        <v>10</v>
      </c>
      <c r="D36" s="9">
        <v>60304</v>
      </c>
      <c r="E36" s="9">
        <v>50704</v>
      </c>
      <c r="F36" s="9">
        <v>1600</v>
      </c>
      <c r="G36" s="9">
        <v>8000</v>
      </c>
      <c r="H36" s="9"/>
      <c r="I36" s="9">
        <v>1</v>
      </c>
      <c r="J36" s="9">
        <v>7236480</v>
      </c>
    </row>
    <row r="37" spans="1:10" ht="21" x14ac:dyDescent="0.15">
      <c r="A37" s="6" t="s">
        <v>331</v>
      </c>
      <c r="B37" s="7" t="s">
        <v>352</v>
      </c>
      <c r="C37" s="9">
        <v>2</v>
      </c>
      <c r="D37" s="9">
        <v>52304</v>
      </c>
      <c r="E37" s="9">
        <v>50704</v>
      </c>
      <c r="F37" s="9">
        <v>1600</v>
      </c>
      <c r="G37" s="9">
        <v>0</v>
      </c>
      <c r="H37" s="9"/>
      <c r="I37" s="9">
        <v>1</v>
      </c>
      <c r="J37" s="9">
        <v>1255296</v>
      </c>
    </row>
    <row r="38" spans="1:10" ht="21" x14ac:dyDescent="0.15">
      <c r="A38" s="6" t="s">
        <v>331</v>
      </c>
      <c r="B38" s="7" t="s">
        <v>352</v>
      </c>
      <c r="C38" s="9">
        <v>10</v>
      </c>
      <c r="D38" s="9">
        <v>63110</v>
      </c>
      <c r="E38" s="9">
        <v>50704</v>
      </c>
      <c r="F38" s="9">
        <v>1600</v>
      </c>
      <c r="G38" s="9">
        <v>10806</v>
      </c>
      <c r="H38" s="9"/>
      <c r="I38" s="9">
        <v>1</v>
      </c>
      <c r="J38" s="9">
        <v>7573200</v>
      </c>
    </row>
    <row r="39" spans="1:10" ht="21" x14ac:dyDescent="0.15">
      <c r="A39" s="6" t="s">
        <v>331</v>
      </c>
      <c r="B39" s="7" t="s">
        <v>352</v>
      </c>
      <c r="C39" s="9">
        <v>5</v>
      </c>
      <c r="D39" s="9">
        <v>53304</v>
      </c>
      <c r="E39" s="9">
        <v>50704</v>
      </c>
      <c r="F39" s="9">
        <v>2600</v>
      </c>
      <c r="G39" s="9">
        <v>0</v>
      </c>
      <c r="H39" s="9"/>
      <c r="I39" s="9">
        <v>1</v>
      </c>
      <c r="J39" s="9">
        <v>2398680</v>
      </c>
    </row>
    <row r="40" spans="1:10" ht="21" x14ac:dyDescent="0.15">
      <c r="A40" s="6" t="s">
        <v>331</v>
      </c>
      <c r="B40" s="7" t="s">
        <v>352</v>
      </c>
      <c r="C40" s="9">
        <v>1</v>
      </c>
      <c r="D40" s="9">
        <v>47406</v>
      </c>
      <c r="E40" s="9">
        <v>35000</v>
      </c>
      <c r="F40" s="9">
        <v>1600</v>
      </c>
      <c r="G40" s="9">
        <v>10806</v>
      </c>
      <c r="H40" s="9"/>
      <c r="I40" s="9">
        <v>1</v>
      </c>
      <c r="J40" s="9">
        <v>521466</v>
      </c>
    </row>
    <row r="41" spans="1:10" ht="21" x14ac:dyDescent="0.15">
      <c r="A41" s="6" t="s">
        <v>331</v>
      </c>
      <c r="B41" s="7" t="s">
        <v>352</v>
      </c>
      <c r="C41" s="9">
        <v>1</v>
      </c>
      <c r="D41" s="9">
        <v>66885.61</v>
      </c>
      <c r="E41" s="9">
        <v>50704</v>
      </c>
      <c r="F41" s="9">
        <v>1600</v>
      </c>
      <c r="G41" s="9">
        <v>14581.61</v>
      </c>
      <c r="H41" s="9"/>
      <c r="I41" s="9">
        <v>1</v>
      </c>
      <c r="J41" s="9">
        <v>66885.61</v>
      </c>
    </row>
    <row r="42" spans="1:10" ht="21" x14ac:dyDescent="0.15">
      <c r="A42" s="6" t="s">
        <v>331</v>
      </c>
      <c r="B42" s="7" t="s">
        <v>352</v>
      </c>
      <c r="C42" s="9">
        <v>1</v>
      </c>
      <c r="D42" s="9">
        <v>58169.49</v>
      </c>
      <c r="E42" s="9">
        <v>43531.74</v>
      </c>
      <c r="F42" s="9">
        <v>1600</v>
      </c>
      <c r="G42" s="9">
        <v>13037.75</v>
      </c>
      <c r="H42" s="9"/>
      <c r="I42" s="9">
        <v>1</v>
      </c>
      <c r="J42" s="9">
        <v>58169.49</v>
      </c>
    </row>
    <row r="43" spans="1:10" ht="21" x14ac:dyDescent="0.15">
      <c r="A43" s="6" t="s">
        <v>333</v>
      </c>
      <c r="B43" s="7" t="s">
        <v>353</v>
      </c>
      <c r="C43" s="9">
        <v>3</v>
      </c>
      <c r="D43" s="9">
        <v>28642</v>
      </c>
      <c r="E43" s="9">
        <v>28642</v>
      </c>
      <c r="F43" s="9">
        <v>0</v>
      </c>
      <c r="G43" s="9">
        <v>0</v>
      </c>
      <c r="H43" s="9"/>
      <c r="I43" s="9">
        <v>1</v>
      </c>
      <c r="J43" s="9">
        <v>85926</v>
      </c>
    </row>
    <row r="44" spans="1:10" ht="21" x14ac:dyDescent="0.15">
      <c r="A44" s="6" t="s">
        <v>333</v>
      </c>
      <c r="B44" s="7" t="s">
        <v>353</v>
      </c>
      <c r="C44" s="9">
        <v>2</v>
      </c>
      <c r="D44" s="9">
        <v>28000</v>
      </c>
      <c r="E44" s="9">
        <v>28000</v>
      </c>
      <c r="F44" s="9">
        <v>0</v>
      </c>
      <c r="G44" s="9">
        <v>0</v>
      </c>
      <c r="H44" s="9"/>
      <c r="I44" s="9">
        <v>1</v>
      </c>
      <c r="J44" s="9">
        <v>168000</v>
      </c>
    </row>
    <row r="45" spans="1:10" ht="21" x14ac:dyDescent="0.15">
      <c r="A45" s="6" t="s">
        <v>333</v>
      </c>
      <c r="B45" s="7" t="s">
        <v>353</v>
      </c>
      <c r="C45" s="9">
        <v>4</v>
      </c>
      <c r="D45" s="9">
        <v>29990.576000000001</v>
      </c>
      <c r="E45" s="9">
        <v>29990.576000000001</v>
      </c>
      <c r="F45" s="9">
        <v>0</v>
      </c>
      <c r="G45" s="9">
        <v>0</v>
      </c>
      <c r="H45" s="9"/>
      <c r="I45" s="9">
        <v>1</v>
      </c>
      <c r="J45" s="9">
        <v>359886.91</v>
      </c>
    </row>
    <row r="46" spans="1:10" ht="21" x14ac:dyDescent="0.15">
      <c r="A46" s="6" t="s">
        <v>333</v>
      </c>
      <c r="B46" s="7" t="s">
        <v>353</v>
      </c>
      <c r="C46" s="9">
        <v>1</v>
      </c>
      <c r="D46" s="9">
        <v>28459.200000000001</v>
      </c>
      <c r="E46" s="9">
        <v>28459.200000000001</v>
      </c>
      <c r="F46" s="9">
        <v>0</v>
      </c>
      <c r="G46" s="9">
        <v>0</v>
      </c>
      <c r="H46" s="9"/>
      <c r="I46" s="9">
        <v>1</v>
      </c>
      <c r="J46" s="9">
        <v>28459.200000000001</v>
      </c>
    </row>
    <row r="47" spans="1:10" ht="21" x14ac:dyDescent="0.15">
      <c r="A47" s="6" t="s">
        <v>333</v>
      </c>
      <c r="B47" s="7" t="s">
        <v>353</v>
      </c>
      <c r="C47" s="9">
        <v>3</v>
      </c>
      <c r="D47" s="9">
        <v>29029.759999999998</v>
      </c>
      <c r="E47" s="9">
        <v>29029.759999999998</v>
      </c>
      <c r="F47" s="9">
        <v>0</v>
      </c>
      <c r="G47" s="9">
        <v>0</v>
      </c>
      <c r="H47" s="9"/>
      <c r="I47" s="9">
        <v>1</v>
      </c>
      <c r="J47" s="9">
        <v>174178.56</v>
      </c>
    </row>
    <row r="48" spans="1:10" ht="21" x14ac:dyDescent="0.15">
      <c r="A48" s="6" t="s">
        <v>333</v>
      </c>
      <c r="B48" s="7" t="s">
        <v>353</v>
      </c>
      <c r="C48" s="9">
        <v>10</v>
      </c>
      <c r="D48" s="9">
        <v>27619.119999999999</v>
      </c>
      <c r="E48" s="9">
        <v>25000</v>
      </c>
      <c r="F48" s="9">
        <v>0</v>
      </c>
      <c r="G48" s="9">
        <v>2619.12</v>
      </c>
      <c r="H48" s="9"/>
      <c r="I48" s="9">
        <v>1</v>
      </c>
      <c r="J48" s="9">
        <v>3314294.4</v>
      </c>
    </row>
    <row r="49" spans="1:10" ht="21" x14ac:dyDescent="0.15">
      <c r="A49" s="6" t="s">
        <v>333</v>
      </c>
      <c r="B49" s="7" t="s">
        <v>353</v>
      </c>
      <c r="C49" s="9">
        <v>10</v>
      </c>
      <c r="D49" s="9">
        <v>27619.119999999999</v>
      </c>
      <c r="E49" s="9">
        <v>25000</v>
      </c>
      <c r="F49" s="9">
        <v>0</v>
      </c>
      <c r="G49" s="9">
        <v>2619.12</v>
      </c>
      <c r="H49" s="9"/>
      <c r="I49" s="9">
        <v>1</v>
      </c>
      <c r="J49" s="9">
        <v>3314294.4</v>
      </c>
    </row>
    <row r="50" spans="1:10" ht="21" x14ac:dyDescent="0.15">
      <c r="A50" s="6" t="s">
        <v>333</v>
      </c>
      <c r="B50" s="7" t="s">
        <v>353</v>
      </c>
      <c r="C50" s="9">
        <v>10</v>
      </c>
      <c r="D50" s="9">
        <v>27100</v>
      </c>
      <c r="E50" s="9">
        <v>25000</v>
      </c>
      <c r="F50" s="9">
        <v>0</v>
      </c>
      <c r="G50" s="9">
        <v>2100</v>
      </c>
      <c r="H50" s="9"/>
      <c r="I50" s="9">
        <v>1</v>
      </c>
      <c r="J50" s="9">
        <v>3252000</v>
      </c>
    </row>
    <row r="51" spans="1:10" ht="21" x14ac:dyDescent="0.15">
      <c r="A51" s="6" t="s">
        <v>333</v>
      </c>
      <c r="B51" s="7" t="s">
        <v>353</v>
      </c>
      <c r="C51" s="9">
        <v>2</v>
      </c>
      <c r="D51" s="9">
        <v>27500</v>
      </c>
      <c r="E51" s="9">
        <v>27500</v>
      </c>
      <c r="F51" s="9">
        <v>0</v>
      </c>
      <c r="G51" s="9">
        <v>0</v>
      </c>
      <c r="H51" s="9"/>
      <c r="I51" s="9">
        <v>1</v>
      </c>
      <c r="J51" s="9">
        <v>55000</v>
      </c>
    </row>
    <row r="52" spans="1:10" ht="21" x14ac:dyDescent="0.15">
      <c r="A52" s="6" t="s">
        <v>333</v>
      </c>
      <c r="B52" s="7" t="s">
        <v>353</v>
      </c>
      <c r="C52" s="9">
        <v>1</v>
      </c>
      <c r="D52" s="9">
        <v>38379.46</v>
      </c>
      <c r="E52" s="9">
        <v>28944.42</v>
      </c>
      <c r="F52" s="9">
        <v>2000</v>
      </c>
      <c r="G52" s="9">
        <v>7435.04</v>
      </c>
      <c r="H52" s="9"/>
      <c r="I52" s="9">
        <v>1</v>
      </c>
      <c r="J52" s="9">
        <v>38379.46</v>
      </c>
    </row>
    <row r="53" spans="1:10" ht="21" x14ac:dyDescent="0.15">
      <c r="A53" s="6" t="s">
        <v>333</v>
      </c>
      <c r="B53" s="7" t="s">
        <v>353</v>
      </c>
      <c r="C53" s="9">
        <v>10</v>
      </c>
      <c r="D53" s="9">
        <v>28000</v>
      </c>
      <c r="E53" s="9">
        <v>25000</v>
      </c>
      <c r="F53" s="9">
        <v>0</v>
      </c>
      <c r="G53" s="9">
        <v>3000</v>
      </c>
      <c r="H53" s="9"/>
      <c r="I53" s="9">
        <v>1</v>
      </c>
      <c r="J53" s="9">
        <v>3360000</v>
      </c>
    </row>
    <row r="54" spans="1:10" ht="21" x14ac:dyDescent="0.15">
      <c r="A54" s="6" t="s">
        <v>354</v>
      </c>
      <c r="B54" s="7" t="s">
        <v>355</v>
      </c>
      <c r="C54" s="9">
        <v>20</v>
      </c>
      <c r="D54" s="9">
        <v>29500</v>
      </c>
      <c r="E54" s="9">
        <v>27000</v>
      </c>
      <c r="F54" s="9">
        <v>500</v>
      </c>
      <c r="G54" s="9">
        <v>2000</v>
      </c>
      <c r="H54" s="9"/>
      <c r="I54" s="9">
        <v>1</v>
      </c>
      <c r="J54" s="9">
        <v>7080000</v>
      </c>
    </row>
    <row r="55" spans="1:10" ht="21" x14ac:dyDescent="0.15">
      <c r="A55" s="6" t="s">
        <v>354</v>
      </c>
      <c r="B55" s="7" t="s">
        <v>355</v>
      </c>
      <c r="C55" s="9">
        <v>22</v>
      </c>
      <c r="D55" s="9">
        <v>28000</v>
      </c>
      <c r="E55" s="9">
        <v>23000</v>
      </c>
      <c r="F55" s="9">
        <v>0</v>
      </c>
      <c r="G55" s="9">
        <v>5000</v>
      </c>
      <c r="H55" s="9"/>
      <c r="I55" s="9">
        <v>1</v>
      </c>
      <c r="J55" s="9">
        <v>7392000</v>
      </c>
    </row>
    <row r="56" spans="1:10" ht="21" x14ac:dyDescent="0.15">
      <c r="A56" s="6" t="s">
        <v>354</v>
      </c>
      <c r="B56" s="7" t="s">
        <v>355</v>
      </c>
      <c r="C56" s="9">
        <v>11</v>
      </c>
      <c r="D56" s="9">
        <v>27500</v>
      </c>
      <c r="E56" s="9">
        <v>23000</v>
      </c>
      <c r="F56" s="9">
        <v>0</v>
      </c>
      <c r="G56" s="9">
        <v>4500</v>
      </c>
      <c r="H56" s="9"/>
      <c r="I56" s="9">
        <v>1</v>
      </c>
      <c r="J56" s="9">
        <v>3630000</v>
      </c>
    </row>
    <row r="57" spans="1:10" ht="21" x14ac:dyDescent="0.15">
      <c r="A57" s="6" t="s">
        <v>356</v>
      </c>
      <c r="B57" s="7" t="s">
        <v>357</v>
      </c>
      <c r="C57" s="9">
        <v>1</v>
      </c>
      <c r="D57" s="9">
        <v>99473.5</v>
      </c>
      <c r="E57" s="9">
        <v>59565</v>
      </c>
      <c r="F57" s="9">
        <v>22039</v>
      </c>
      <c r="G57" s="9">
        <v>17869.5</v>
      </c>
      <c r="H57" s="9"/>
      <c r="I57" s="9">
        <v>1</v>
      </c>
      <c r="J57" s="9">
        <v>1193682</v>
      </c>
    </row>
    <row r="58" spans="1:10" ht="21" x14ac:dyDescent="0.15">
      <c r="A58" s="6" t="s">
        <v>356</v>
      </c>
      <c r="B58" s="7" t="s">
        <v>357</v>
      </c>
      <c r="C58" s="9">
        <v>5</v>
      </c>
      <c r="D58" s="9">
        <v>99473.55</v>
      </c>
      <c r="E58" s="9">
        <v>59565</v>
      </c>
      <c r="F58" s="9">
        <v>22039.05</v>
      </c>
      <c r="G58" s="9">
        <v>17869.5</v>
      </c>
      <c r="H58" s="9"/>
      <c r="I58" s="9">
        <v>1</v>
      </c>
      <c r="J58" s="9">
        <v>5968413</v>
      </c>
    </row>
    <row r="59" spans="1:10" ht="21" x14ac:dyDescent="0.15">
      <c r="A59" s="6" t="s">
        <v>358</v>
      </c>
      <c r="B59" s="7" t="s">
        <v>359</v>
      </c>
      <c r="C59" s="9">
        <v>1</v>
      </c>
      <c r="D59" s="9">
        <v>71750</v>
      </c>
      <c r="E59" s="9">
        <v>55000</v>
      </c>
      <c r="F59" s="9">
        <v>3000</v>
      </c>
      <c r="G59" s="9">
        <v>13750</v>
      </c>
      <c r="H59" s="9"/>
      <c r="I59" s="9">
        <v>1</v>
      </c>
      <c r="J59" s="9">
        <v>861000</v>
      </c>
    </row>
    <row r="60" spans="1:10" ht="21" x14ac:dyDescent="0.15">
      <c r="A60" s="6" t="s">
        <v>358</v>
      </c>
      <c r="B60" s="7" t="s">
        <v>359</v>
      </c>
      <c r="C60" s="9">
        <v>4</v>
      </c>
      <c r="D60" s="9">
        <v>60800</v>
      </c>
      <c r="E60" s="9">
        <v>52000</v>
      </c>
      <c r="F60" s="9">
        <v>1300</v>
      </c>
      <c r="G60" s="9">
        <v>7500</v>
      </c>
      <c r="H60" s="9"/>
      <c r="I60" s="9">
        <v>1</v>
      </c>
      <c r="J60" s="9">
        <v>2918400</v>
      </c>
    </row>
    <row r="61" spans="1:10" ht="24.95" customHeight="1" x14ac:dyDescent="0.15">
      <c r="A61" s="27" t="s">
        <v>344</v>
      </c>
      <c r="B61" s="27"/>
      <c r="C61" s="11" t="s">
        <v>218</v>
      </c>
      <c r="D61" s="11">
        <f>SUBTOTAL(9,D27:D60)</f>
        <v>1833937.8060000001</v>
      </c>
      <c r="E61" s="11" t="s">
        <v>218</v>
      </c>
      <c r="F61" s="11" t="s">
        <v>218</v>
      </c>
      <c r="G61" s="11" t="s">
        <v>218</v>
      </c>
      <c r="H61" s="11" t="s">
        <v>218</v>
      </c>
      <c r="I61" s="11" t="s">
        <v>218</v>
      </c>
      <c r="J61" s="11">
        <f>SUBTOTAL(9,J27:J60)</f>
        <v>92098421.290000007</v>
      </c>
    </row>
    <row r="62" spans="1:10" ht="24.95" customHeight="1" x14ac:dyDescent="0.15"/>
    <row r="63" spans="1:10" ht="24.95" customHeight="1" x14ac:dyDescent="0.15">
      <c r="A63" s="25" t="s">
        <v>309</v>
      </c>
      <c r="B63" s="25"/>
      <c r="C63" s="26" t="s">
        <v>97</v>
      </c>
      <c r="D63" s="26"/>
      <c r="E63" s="26"/>
      <c r="F63" s="26"/>
      <c r="G63" s="26"/>
      <c r="H63" s="26"/>
      <c r="I63" s="26"/>
      <c r="J63" s="26"/>
    </row>
    <row r="64" spans="1:10" ht="24.95" customHeight="1" x14ac:dyDescent="0.15">
      <c r="A64" s="25" t="s">
        <v>310</v>
      </c>
      <c r="B64" s="25"/>
      <c r="C64" s="26" t="s">
        <v>360</v>
      </c>
      <c r="D64" s="26"/>
      <c r="E64" s="26"/>
      <c r="F64" s="26"/>
      <c r="G64" s="26"/>
      <c r="H64" s="26"/>
      <c r="I64" s="26"/>
      <c r="J64" s="26"/>
    </row>
    <row r="65" spans="1:10" ht="24.95" customHeight="1" x14ac:dyDescent="0.15">
      <c r="A65" s="25" t="s">
        <v>312</v>
      </c>
      <c r="B65" s="25"/>
      <c r="C65" s="26" t="s">
        <v>274</v>
      </c>
      <c r="D65" s="26"/>
      <c r="E65" s="26"/>
      <c r="F65" s="26"/>
      <c r="G65" s="26"/>
      <c r="H65" s="26"/>
      <c r="I65" s="26"/>
      <c r="J65" s="26"/>
    </row>
    <row r="66" spans="1:10" ht="24.95" customHeight="1" x14ac:dyDescent="0.15">
      <c r="A66" s="16" t="s">
        <v>313</v>
      </c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24.95" customHeight="1" x14ac:dyDescent="0.15"/>
    <row r="68" spans="1:10" ht="50.1" customHeight="1" x14ac:dyDescent="0.15">
      <c r="A68" s="21" t="s">
        <v>210</v>
      </c>
      <c r="B68" s="21" t="s">
        <v>314</v>
      </c>
      <c r="C68" s="21" t="s">
        <v>315</v>
      </c>
      <c r="D68" s="21" t="s">
        <v>316</v>
      </c>
      <c r="E68" s="21"/>
      <c r="F68" s="21"/>
      <c r="G68" s="21"/>
      <c r="H68" s="21" t="s">
        <v>317</v>
      </c>
      <c r="I68" s="21" t="s">
        <v>318</v>
      </c>
      <c r="J68" s="21" t="s">
        <v>319</v>
      </c>
    </row>
    <row r="69" spans="1:10" ht="50.1" customHeight="1" x14ac:dyDescent="0.15">
      <c r="A69" s="21"/>
      <c r="B69" s="21"/>
      <c r="C69" s="21"/>
      <c r="D69" s="21" t="s">
        <v>320</v>
      </c>
      <c r="E69" s="21" t="s">
        <v>321</v>
      </c>
      <c r="F69" s="21"/>
      <c r="G69" s="21"/>
      <c r="H69" s="21"/>
      <c r="I69" s="21"/>
      <c r="J69" s="21"/>
    </row>
    <row r="70" spans="1:10" ht="50.1" customHeight="1" x14ac:dyDescent="0.15">
      <c r="A70" s="21"/>
      <c r="B70" s="21"/>
      <c r="C70" s="21"/>
      <c r="D70" s="21"/>
      <c r="E70" s="6" t="s">
        <v>322</v>
      </c>
      <c r="F70" s="6" t="s">
        <v>323</v>
      </c>
      <c r="G70" s="6" t="s">
        <v>324</v>
      </c>
      <c r="H70" s="21"/>
      <c r="I70" s="21"/>
      <c r="J70" s="21"/>
    </row>
    <row r="71" spans="1:10" ht="24.95" customHeight="1" x14ac:dyDescent="0.15">
      <c r="A71" s="6" t="s">
        <v>215</v>
      </c>
      <c r="B71" s="6" t="s">
        <v>325</v>
      </c>
      <c r="C71" s="6" t="s">
        <v>326</v>
      </c>
      <c r="D71" s="6" t="s">
        <v>327</v>
      </c>
      <c r="E71" s="6" t="s">
        <v>328</v>
      </c>
      <c r="F71" s="6" t="s">
        <v>329</v>
      </c>
      <c r="G71" s="6" t="s">
        <v>330</v>
      </c>
      <c r="H71" s="6" t="s">
        <v>331</v>
      </c>
      <c r="I71" s="6" t="s">
        <v>332</v>
      </c>
      <c r="J71" s="6" t="s">
        <v>333</v>
      </c>
    </row>
    <row r="72" spans="1:10" ht="21" x14ac:dyDescent="0.15">
      <c r="A72" s="6" t="s">
        <v>361</v>
      </c>
      <c r="B72" s="7" t="s">
        <v>362</v>
      </c>
      <c r="C72" s="9">
        <v>20</v>
      </c>
      <c r="D72" s="9">
        <v>35093</v>
      </c>
      <c r="E72" s="9">
        <v>27093</v>
      </c>
      <c r="F72" s="9">
        <v>0</v>
      </c>
      <c r="G72" s="9">
        <v>8000</v>
      </c>
      <c r="H72" s="9"/>
      <c r="I72" s="9">
        <v>1</v>
      </c>
      <c r="J72" s="9">
        <v>2807440</v>
      </c>
    </row>
    <row r="73" spans="1:10" ht="21" x14ac:dyDescent="0.15">
      <c r="A73" s="6" t="s">
        <v>363</v>
      </c>
      <c r="B73" s="7" t="s">
        <v>346</v>
      </c>
      <c r="C73" s="9">
        <v>1</v>
      </c>
      <c r="D73" s="9">
        <v>72560</v>
      </c>
      <c r="E73" s="9">
        <v>0</v>
      </c>
      <c r="F73" s="9">
        <v>0</v>
      </c>
      <c r="G73" s="9">
        <v>72560</v>
      </c>
      <c r="H73" s="9"/>
      <c r="I73" s="9">
        <v>1</v>
      </c>
      <c r="J73" s="9">
        <v>72560</v>
      </c>
    </row>
    <row r="74" spans="1:10" ht="21" x14ac:dyDescent="0.15">
      <c r="A74" s="6" t="s">
        <v>364</v>
      </c>
      <c r="B74" s="7" t="s">
        <v>365</v>
      </c>
      <c r="C74" s="9">
        <v>15</v>
      </c>
      <c r="D74" s="9">
        <v>32000</v>
      </c>
      <c r="E74" s="9">
        <v>32000</v>
      </c>
      <c r="F74" s="9">
        <v>0</v>
      </c>
      <c r="G74" s="9">
        <v>0</v>
      </c>
      <c r="H74" s="9"/>
      <c r="I74" s="9">
        <v>1</v>
      </c>
      <c r="J74" s="9">
        <v>1920000</v>
      </c>
    </row>
    <row r="75" spans="1:10" ht="24.95" customHeight="1" x14ac:dyDescent="0.15">
      <c r="A75" s="27" t="s">
        <v>344</v>
      </c>
      <c r="B75" s="27"/>
      <c r="C75" s="11" t="s">
        <v>218</v>
      </c>
      <c r="D75" s="11">
        <f>SUBTOTAL(9,D72:D74)</f>
        <v>139653</v>
      </c>
      <c r="E75" s="11" t="s">
        <v>218</v>
      </c>
      <c r="F75" s="11" t="s">
        <v>218</v>
      </c>
      <c r="G75" s="11" t="s">
        <v>218</v>
      </c>
      <c r="H75" s="11" t="s">
        <v>218</v>
      </c>
      <c r="I75" s="11" t="s">
        <v>218</v>
      </c>
      <c r="J75" s="11">
        <f>SUBTOTAL(9,J72:J74)</f>
        <v>4800000</v>
      </c>
    </row>
    <row r="76" spans="1:10" ht="24.95" customHeight="1" x14ac:dyDescent="0.15"/>
    <row r="77" spans="1:10" ht="24.95" customHeight="1" x14ac:dyDescent="0.15">
      <c r="A77" s="25" t="s">
        <v>309</v>
      </c>
      <c r="B77" s="25"/>
      <c r="C77" s="26" t="s">
        <v>97</v>
      </c>
      <c r="D77" s="26"/>
      <c r="E77" s="26"/>
      <c r="F77" s="26"/>
      <c r="G77" s="26"/>
      <c r="H77" s="26"/>
      <c r="I77" s="26"/>
      <c r="J77" s="26"/>
    </row>
    <row r="78" spans="1:10" ht="24.95" customHeight="1" x14ac:dyDescent="0.15">
      <c r="A78" s="25" t="s">
        <v>310</v>
      </c>
      <c r="B78" s="25"/>
      <c r="C78" s="26" t="s">
        <v>345</v>
      </c>
      <c r="D78" s="26"/>
      <c r="E78" s="26"/>
      <c r="F78" s="26"/>
      <c r="G78" s="26"/>
      <c r="H78" s="26"/>
      <c r="I78" s="26"/>
      <c r="J78" s="26"/>
    </row>
    <row r="79" spans="1:10" ht="24.95" customHeight="1" x14ac:dyDescent="0.15">
      <c r="A79" s="25" t="s">
        <v>312</v>
      </c>
      <c r="B79" s="25"/>
      <c r="C79" s="26" t="s">
        <v>277</v>
      </c>
      <c r="D79" s="26"/>
      <c r="E79" s="26"/>
      <c r="F79" s="26"/>
      <c r="G79" s="26"/>
      <c r="H79" s="26"/>
      <c r="I79" s="26"/>
      <c r="J79" s="26"/>
    </row>
    <row r="80" spans="1:10" ht="24.95" customHeight="1" x14ac:dyDescent="0.15">
      <c r="A80" s="16" t="s">
        <v>313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24.95" customHeight="1" x14ac:dyDescent="0.15"/>
    <row r="82" spans="1:10" ht="50.1" customHeight="1" x14ac:dyDescent="0.15">
      <c r="A82" s="21" t="s">
        <v>210</v>
      </c>
      <c r="B82" s="21" t="s">
        <v>314</v>
      </c>
      <c r="C82" s="21" t="s">
        <v>315</v>
      </c>
      <c r="D82" s="21" t="s">
        <v>316</v>
      </c>
      <c r="E82" s="21"/>
      <c r="F82" s="21"/>
      <c r="G82" s="21"/>
      <c r="H82" s="21" t="s">
        <v>317</v>
      </c>
      <c r="I82" s="21" t="s">
        <v>318</v>
      </c>
      <c r="J82" s="21" t="s">
        <v>319</v>
      </c>
    </row>
    <row r="83" spans="1:10" ht="50.1" customHeight="1" x14ac:dyDescent="0.15">
      <c r="A83" s="21"/>
      <c r="B83" s="21"/>
      <c r="C83" s="21"/>
      <c r="D83" s="21" t="s">
        <v>320</v>
      </c>
      <c r="E83" s="21" t="s">
        <v>321</v>
      </c>
      <c r="F83" s="21"/>
      <c r="G83" s="21"/>
      <c r="H83" s="21"/>
      <c r="I83" s="21"/>
      <c r="J83" s="21"/>
    </row>
    <row r="84" spans="1:10" ht="50.1" customHeight="1" x14ac:dyDescent="0.15">
      <c r="A84" s="21"/>
      <c r="B84" s="21"/>
      <c r="C84" s="21"/>
      <c r="D84" s="21"/>
      <c r="E84" s="6" t="s">
        <v>322</v>
      </c>
      <c r="F84" s="6" t="s">
        <v>323</v>
      </c>
      <c r="G84" s="6" t="s">
        <v>324</v>
      </c>
      <c r="H84" s="21"/>
      <c r="I84" s="21"/>
      <c r="J84" s="21"/>
    </row>
    <row r="85" spans="1:10" ht="24.95" customHeight="1" x14ac:dyDescent="0.15">
      <c r="A85" s="6" t="s">
        <v>215</v>
      </c>
      <c r="B85" s="6" t="s">
        <v>325</v>
      </c>
      <c r="C85" s="6" t="s">
        <v>326</v>
      </c>
      <c r="D85" s="6" t="s">
        <v>327</v>
      </c>
      <c r="E85" s="6" t="s">
        <v>328</v>
      </c>
      <c r="F85" s="6" t="s">
        <v>329</v>
      </c>
      <c r="G85" s="6" t="s">
        <v>330</v>
      </c>
      <c r="H85" s="6" t="s">
        <v>331</v>
      </c>
      <c r="I85" s="6" t="s">
        <v>332</v>
      </c>
      <c r="J85" s="6" t="s">
        <v>333</v>
      </c>
    </row>
    <row r="86" spans="1:10" ht="21" x14ac:dyDescent="0.15">
      <c r="A86" s="6" t="s">
        <v>215</v>
      </c>
      <c r="B86" s="7" t="s">
        <v>346</v>
      </c>
      <c r="C86" s="9">
        <v>1</v>
      </c>
      <c r="D86" s="9">
        <v>156109.44</v>
      </c>
      <c r="E86" s="9">
        <v>91392</v>
      </c>
      <c r="F86" s="9">
        <v>32358.720000000001</v>
      </c>
      <c r="G86" s="9">
        <v>32358.720000000001</v>
      </c>
      <c r="H86" s="9"/>
      <c r="I86" s="9">
        <v>1</v>
      </c>
      <c r="J86" s="9">
        <v>1873313.28</v>
      </c>
    </row>
    <row r="87" spans="1:10" ht="21" x14ac:dyDescent="0.15">
      <c r="A87" s="6" t="s">
        <v>325</v>
      </c>
      <c r="B87" s="7" t="s">
        <v>347</v>
      </c>
      <c r="C87" s="9">
        <v>3</v>
      </c>
      <c r="D87" s="9">
        <v>116092</v>
      </c>
      <c r="E87" s="9">
        <v>73113</v>
      </c>
      <c r="F87" s="9">
        <v>21989.5</v>
      </c>
      <c r="G87" s="9">
        <v>20989.5</v>
      </c>
      <c r="H87" s="9"/>
      <c r="I87" s="9">
        <v>1</v>
      </c>
      <c r="J87" s="9">
        <v>4179312</v>
      </c>
    </row>
    <row r="88" spans="1:10" ht="31.5" x14ac:dyDescent="0.15">
      <c r="A88" s="6" t="s">
        <v>326</v>
      </c>
      <c r="B88" s="7" t="s">
        <v>348</v>
      </c>
      <c r="C88" s="9">
        <v>6</v>
      </c>
      <c r="D88" s="9">
        <v>49300</v>
      </c>
      <c r="E88" s="9">
        <v>41800</v>
      </c>
      <c r="F88" s="9">
        <v>1000</v>
      </c>
      <c r="G88" s="9">
        <v>6500</v>
      </c>
      <c r="H88" s="9"/>
      <c r="I88" s="9">
        <v>1</v>
      </c>
      <c r="J88" s="9">
        <v>3549600</v>
      </c>
    </row>
    <row r="89" spans="1:10" ht="21" x14ac:dyDescent="0.15">
      <c r="A89" s="6" t="s">
        <v>327</v>
      </c>
      <c r="B89" s="7" t="s">
        <v>349</v>
      </c>
      <c r="C89" s="9">
        <v>1</v>
      </c>
      <c r="D89" s="9">
        <v>115092</v>
      </c>
      <c r="E89" s="9">
        <v>73113</v>
      </c>
      <c r="F89" s="9">
        <v>20989.5</v>
      </c>
      <c r="G89" s="9">
        <v>20989.5</v>
      </c>
      <c r="H89" s="9"/>
      <c r="I89" s="9">
        <v>1</v>
      </c>
      <c r="J89" s="9">
        <v>1381104</v>
      </c>
    </row>
    <row r="90" spans="1:10" ht="31.5" x14ac:dyDescent="0.15">
      <c r="A90" s="6" t="s">
        <v>329</v>
      </c>
      <c r="B90" s="7" t="s">
        <v>350</v>
      </c>
      <c r="C90" s="9">
        <v>2</v>
      </c>
      <c r="D90" s="9">
        <v>73110</v>
      </c>
      <c r="E90" s="9">
        <v>60704</v>
      </c>
      <c r="F90" s="9">
        <v>1600</v>
      </c>
      <c r="G90" s="9">
        <v>10806</v>
      </c>
      <c r="H90" s="9"/>
      <c r="I90" s="9">
        <v>1</v>
      </c>
      <c r="J90" s="9">
        <v>1754640</v>
      </c>
    </row>
    <row r="91" spans="1:10" ht="31.5" x14ac:dyDescent="0.15">
      <c r="A91" s="6" t="s">
        <v>329</v>
      </c>
      <c r="B91" s="7" t="s">
        <v>350</v>
      </c>
      <c r="C91" s="9">
        <v>7</v>
      </c>
      <c r="D91" s="9">
        <v>73110</v>
      </c>
      <c r="E91" s="9">
        <v>60704</v>
      </c>
      <c r="F91" s="9">
        <v>1600</v>
      </c>
      <c r="G91" s="9">
        <v>10806</v>
      </c>
      <c r="H91" s="9"/>
      <c r="I91" s="9">
        <v>1</v>
      </c>
      <c r="J91" s="9">
        <v>6141240</v>
      </c>
    </row>
    <row r="92" spans="1:10" ht="21" x14ac:dyDescent="0.15">
      <c r="A92" s="6" t="s">
        <v>330</v>
      </c>
      <c r="B92" s="7" t="s">
        <v>351</v>
      </c>
      <c r="C92" s="9">
        <v>10</v>
      </c>
      <c r="D92" s="9">
        <v>73110</v>
      </c>
      <c r="E92" s="9">
        <v>60704</v>
      </c>
      <c r="F92" s="9">
        <v>1600</v>
      </c>
      <c r="G92" s="9">
        <v>10806</v>
      </c>
      <c r="H92" s="9"/>
      <c r="I92" s="9">
        <v>1</v>
      </c>
      <c r="J92" s="9">
        <v>8773200</v>
      </c>
    </row>
    <row r="93" spans="1:10" ht="21" x14ac:dyDescent="0.15">
      <c r="A93" s="6" t="s">
        <v>331</v>
      </c>
      <c r="B93" s="7" t="s">
        <v>352</v>
      </c>
      <c r="C93" s="9">
        <v>5</v>
      </c>
      <c r="D93" s="9">
        <v>58304</v>
      </c>
      <c r="E93" s="9">
        <v>55704</v>
      </c>
      <c r="F93" s="9">
        <v>2600</v>
      </c>
      <c r="G93" s="9">
        <v>0</v>
      </c>
      <c r="H93" s="9"/>
      <c r="I93" s="9">
        <v>1</v>
      </c>
      <c r="J93" s="9">
        <v>3498240</v>
      </c>
    </row>
    <row r="94" spans="1:10" ht="21" x14ac:dyDescent="0.15">
      <c r="A94" s="6" t="s">
        <v>331</v>
      </c>
      <c r="B94" s="7" t="s">
        <v>352</v>
      </c>
      <c r="C94" s="9">
        <v>10</v>
      </c>
      <c r="D94" s="9">
        <v>68110</v>
      </c>
      <c r="E94" s="9">
        <v>55704</v>
      </c>
      <c r="F94" s="9">
        <v>1600</v>
      </c>
      <c r="G94" s="9">
        <v>10806</v>
      </c>
      <c r="H94" s="9"/>
      <c r="I94" s="9">
        <v>1</v>
      </c>
      <c r="J94" s="9">
        <v>8173200</v>
      </c>
    </row>
    <row r="95" spans="1:10" ht="21" x14ac:dyDescent="0.15">
      <c r="A95" s="6" t="s">
        <v>331</v>
      </c>
      <c r="B95" s="7" t="s">
        <v>352</v>
      </c>
      <c r="C95" s="9">
        <v>1</v>
      </c>
      <c r="D95" s="9">
        <v>71885.61</v>
      </c>
      <c r="E95" s="9">
        <v>55704</v>
      </c>
      <c r="F95" s="9">
        <v>1600</v>
      </c>
      <c r="G95" s="9">
        <v>14581.61</v>
      </c>
      <c r="H95" s="9"/>
      <c r="I95" s="9">
        <v>1</v>
      </c>
      <c r="J95" s="9">
        <v>71885.61</v>
      </c>
    </row>
    <row r="96" spans="1:10" ht="21" x14ac:dyDescent="0.15">
      <c r="A96" s="6" t="s">
        <v>331</v>
      </c>
      <c r="B96" s="7" t="s">
        <v>352</v>
      </c>
      <c r="C96" s="9">
        <v>1</v>
      </c>
      <c r="D96" s="9">
        <v>57406</v>
      </c>
      <c r="E96" s="9">
        <v>45000</v>
      </c>
      <c r="F96" s="9">
        <v>1600</v>
      </c>
      <c r="G96" s="9">
        <v>10806</v>
      </c>
      <c r="H96" s="9"/>
      <c r="I96" s="9">
        <v>1</v>
      </c>
      <c r="J96" s="9">
        <v>631466</v>
      </c>
    </row>
    <row r="97" spans="1:10" ht="21" x14ac:dyDescent="0.15">
      <c r="A97" s="6" t="s">
        <v>331</v>
      </c>
      <c r="B97" s="7" t="s">
        <v>352</v>
      </c>
      <c r="C97" s="9">
        <v>2</v>
      </c>
      <c r="D97" s="9">
        <v>57304</v>
      </c>
      <c r="E97" s="9">
        <v>55704</v>
      </c>
      <c r="F97" s="9">
        <v>1600</v>
      </c>
      <c r="G97" s="9">
        <v>0</v>
      </c>
      <c r="H97" s="9"/>
      <c r="I97" s="9">
        <v>1</v>
      </c>
      <c r="J97" s="9">
        <v>1375296</v>
      </c>
    </row>
    <row r="98" spans="1:10" ht="21" x14ac:dyDescent="0.15">
      <c r="A98" s="6" t="s">
        <v>331</v>
      </c>
      <c r="B98" s="7" t="s">
        <v>352</v>
      </c>
      <c r="C98" s="9">
        <v>10</v>
      </c>
      <c r="D98" s="9">
        <v>65304</v>
      </c>
      <c r="E98" s="9">
        <v>55704</v>
      </c>
      <c r="F98" s="9">
        <v>1600</v>
      </c>
      <c r="G98" s="9">
        <v>8000</v>
      </c>
      <c r="H98" s="9"/>
      <c r="I98" s="9">
        <v>1</v>
      </c>
      <c r="J98" s="9">
        <v>7836480</v>
      </c>
    </row>
    <row r="99" spans="1:10" ht="21" x14ac:dyDescent="0.15">
      <c r="A99" s="6" t="s">
        <v>331</v>
      </c>
      <c r="B99" s="7" t="s">
        <v>352</v>
      </c>
      <c r="C99" s="9">
        <v>1</v>
      </c>
      <c r="D99" s="9">
        <v>59637.34</v>
      </c>
      <c r="E99" s="9">
        <v>45000</v>
      </c>
      <c r="F99" s="9">
        <v>1600</v>
      </c>
      <c r="G99" s="9">
        <v>13037.34</v>
      </c>
      <c r="H99" s="9"/>
      <c r="I99" s="9">
        <v>1</v>
      </c>
      <c r="J99" s="9">
        <v>59637.34</v>
      </c>
    </row>
    <row r="100" spans="1:10" ht="21" x14ac:dyDescent="0.15">
      <c r="A100" s="6" t="s">
        <v>333</v>
      </c>
      <c r="B100" s="7" t="s">
        <v>353</v>
      </c>
      <c r="C100" s="9">
        <v>3</v>
      </c>
      <c r="D100" s="9">
        <v>28642</v>
      </c>
      <c r="E100" s="9">
        <v>28642</v>
      </c>
      <c r="F100" s="9">
        <v>0</v>
      </c>
      <c r="G100" s="9">
        <v>0</v>
      </c>
      <c r="H100" s="9"/>
      <c r="I100" s="9">
        <v>1</v>
      </c>
      <c r="J100" s="9">
        <v>85926</v>
      </c>
    </row>
    <row r="101" spans="1:10" ht="21" x14ac:dyDescent="0.15">
      <c r="A101" s="6" t="s">
        <v>333</v>
      </c>
      <c r="B101" s="7" t="s">
        <v>353</v>
      </c>
      <c r="C101" s="9">
        <v>2</v>
      </c>
      <c r="D101" s="9">
        <v>28000</v>
      </c>
      <c r="E101" s="9">
        <v>28000</v>
      </c>
      <c r="F101" s="9">
        <v>0</v>
      </c>
      <c r="G101" s="9">
        <v>0</v>
      </c>
      <c r="H101" s="9"/>
      <c r="I101" s="9">
        <v>1</v>
      </c>
      <c r="J101" s="9">
        <v>168000</v>
      </c>
    </row>
    <row r="102" spans="1:10" ht="21" x14ac:dyDescent="0.15">
      <c r="A102" s="6" t="s">
        <v>333</v>
      </c>
      <c r="B102" s="7" t="s">
        <v>353</v>
      </c>
      <c r="C102" s="9">
        <v>1</v>
      </c>
      <c r="D102" s="9">
        <v>48974.68</v>
      </c>
      <c r="E102" s="9">
        <v>30000</v>
      </c>
      <c r="F102" s="9">
        <v>0</v>
      </c>
      <c r="G102" s="9">
        <v>18974.68</v>
      </c>
      <c r="H102" s="9"/>
      <c r="I102" s="9">
        <v>1</v>
      </c>
      <c r="J102" s="9">
        <v>48974.68</v>
      </c>
    </row>
    <row r="103" spans="1:10" ht="21" x14ac:dyDescent="0.15">
      <c r="A103" s="6" t="s">
        <v>333</v>
      </c>
      <c r="B103" s="7" t="s">
        <v>353</v>
      </c>
      <c r="C103" s="9">
        <v>3</v>
      </c>
      <c r="D103" s="9">
        <v>29029.759999999998</v>
      </c>
      <c r="E103" s="9">
        <v>29029.759999999998</v>
      </c>
      <c r="F103" s="9">
        <v>0</v>
      </c>
      <c r="G103" s="9">
        <v>0</v>
      </c>
      <c r="H103" s="9"/>
      <c r="I103" s="9">
        <v>1</v>
      </c>
      <c r="J103" s="9">
        <v>174178.56</v>
      </c>
    </row>
    <row r="104" spans="1:10" ht="21" x14ac:dyDescent="0.15">
      <c r="A104" s="6" t="s">
        <v>333</v>
      </c>
      <c r="B104" s="7" t="s">
        <v>353</v>
      </c>
      <c r="C104" s="9">
        <v>4</v>
      </c>
      <c r="D104" s="9">
        <v>29990.576000000001</v>
      </c>
      <c r="E104" s="9">
        <v>29990.576000000001</v>
      </c>
      <c r="F104" s="9">
        <v>0</v>
      </c>
      <c r="G104" s="9">
        <v>0</v>
      </c>
      <c r="H104" s="9"/>
      <c r="I104" s="9">
        <v>1</v>
      </c>
      <c r="J104" s="9">
        <v>359886.91</v>
      </c>
    </row>
    <row r="105" spans="1:10" ht="21" x14ac:dyDescent="0.15">
      <c r="A105" s="6" t="s">
        <v>333</v>
      </c>
      <c r="B105" s="7" t="s">
        <v>353</v>
      </c>
      <c r="C105" s="9">
        <v>1</v>
      </c>
      <c r="D105" s="9">
        <v>28459.200000000001</v>
      </c>
      <c r="E105" s="9">
        <v>28459.200000000001</v>
      </c>
      <c r="F105" s="9">
        <v>0</v>
      </c>
      <c r="G105" s="9">
        <v>0</v>
      </c>
      <c r="H105" s="9"/>
      <c r="I105" s="9">
        <v>1</v>
      </c>
      <c r="J105" s="9">
        <v>28459.200000000001</v>
      </c>
    </row>
    <row r="106" spans="1:10" ht="21" x14ac:dyDescent="0.15">
      <c r="A106" s="6" t="s">
        <v>333</v>
      </c>
      <c r="B106" s="7" t="s">
        <v>353</v>
      </c>
      <c r="C106" s="9">
        <v>10</v>
      </c>
      <c r="D106" s="9">
        <v>27619.119999999999</v>
      </c>
      <c r="E106" s="9">
        <v>25000</v>
      </c>
      <c r="F106" s="9">
        <v>0</v>
      </c>
      <c r="G106" s="9">
        <v>2619.12</v>
      </c>
      <c r="H106" s="9"/>
      <c r="I106" s="9">
        <v>1</v>
      </c>
      <c r="J106" s="9">
        <v>3314294.4</v>
      </c>
    </row>
    <row r="107" spans="1:10" ht="21" x14ac:dyDescent="0.15">
      <c r="A107" s="6" t="s">
        <v>333</v>
      </c>
      <c r="B107" s="7" t="s">
        <v>353</v>
      </c>
      <c r="C107" s="9">
        <v>10</v>
      </c>
      <c r="D107" s="9">
        <v>27619.119999999999</v>
      </c>
      <c r="E107" s="9">
        <v>25000</v>
      </c>
      <c r="F107" s="9">
        <v>0</v>
      </c>
      <c r="G107" s="9">
        <v>2619.12</v>
      </c>
      <c r="H107" s="9"/>
      <c r="I107" s="9">
        <v>1</v>
      </c>
      <c r="J107" s="9">
        <v>3314294.4</v>
      </c>
    </row>
    <row r="108" spans="1:10" ht="21" x14ac:dyDescent="0.15">
      <c r="A108" s="6" t="s">
        <v>333</v>
      </c>
      <c r="B108" s="7" t="s">
        <v>353</v>
      </c>
      <c r="C108" s="9">
        <v>10</v>
      </c>
      <c r="D108" s="9">
        <v>27100</v>
      </c>
      <c r="E108" s="9">
        <v>25000</v>
      </c>
      <c r="F108" s="9">
        <v>0</v>
      </c>
      <c r="G108" s="9">
        <v>2100</v>
      </c>
      <c r="H108" s="9"/>
      <c r="I108" s="9">
        <v>1</v>
      </c>
      <c r="J108" s="9">
        <v>3252000</v>
      </c>
    </row>
    <row r="109" spans="1:10" ht="21" x14ac:dyDescent="0.15">
      <c r="A109" s="6" t="s">
        <v>333</v>
      </c>
      <c r="B109" s="7" t="s">
        <v>353</v>
      </c>
      <c r="C109" s="9">
        <v>2</v>
      </c>
      <c r="D109" s="9">
        <v>27500</v>
      </c>
      <c r="E109" s="9">
        <v>27500</v>
      </c>
      <c r="F109" s="9">
        <v>0</v>
      </c>
      <c r="G109" s="9">
        <v>0</v>
      </c>
      <c r="H109" s="9"/>
      <c r="I109" s="9">
        <v>1</v>
      </c>
      <c r="J109" s="9">
        <v>55000</v>
      </c>
    </row>
    <row r="110" spans="1:10" ht="21" x14ac:dyDescent="0.15">
      <c r="A110" s="6" t="s">
        <v>333</v>
      </c>
      <c r="B110" s="7" t="s">
        <v>353</v>
      </c>
      <c r="C110" s="9">
        <v>1</v>
      </c>
      <c r="D110" s="9">
        <v>32514.58</v>
      </c>
      <c r="E110" s="9">
        <v>28944.42</v>
      </c>
      <c r="F110" s="9">
        <v>2000</v>
      </c>
      <c r="G110" s="9">
        <v>1570.16</v>
      </c>
      <c r="H110" s="9"/>
      <c r="I110" s="9">
        <v>1</v>
      </c>
      <c r="J110" s="9">
        <v>32514.58</v>
      </c>
    </row>
    <row r="111" spans="1:10" ht="21" x14ac:dyDescent="0.15">
      <c r="A111" s="6" t="s">
        <v>333</v>
      </c>
      <c r="B111" s="7" t="s">
        <v>353</v>
      </c>
      <c r="C111" s="9">
        <v>10</v>
      </c>
      <c r="D111" s="9">
        <v>28000</v>
      </c>
      <c r="E111" s="9">
        <v>25000</v>
      </c>
      <c r="F111" s="9">
        <v>0</v>
      </c>
      <c r="G111" s="9">
        <v>3000</v>
      </c>
      <c r="H111" s="9"/>
      <c r="I111" s="9">
        <v>1</v>
      </c>
      <c r="J111" s="9">
        <v>3360000</v>
      </c>
    </row>
    <row r="112" spans="1:10" ht="21" x14ac:dyDescent="0.15">
      <c r="A112" s="6" t="s">
        <v>354</v>
      </c>
      <c r="B112" s="7" t="s">
        <v>355</v>
      </c>
      <c r="C112" s="9">
        <v>11</v>
      </c>
      <c r="D112" s="9">
        <v>27500</v>
      </c>
      <c r="E112" s="9">
        <v>23000</v>
      </c>
      <c r="F112" s="9">
        <v>0</v>
      </c>
      <c r="G112" s="9">
        <v>4500</v>
      </c>
      <c r="H112" s="9"/>
      <c r="I112" s="9">
        <v>1</v>
      </c>
      <c r="J112" s="9">
        <v>3630000</v>
      </c>
    </row>
    <row r="113" spans="1:10" ht="21" x14ac:dyDescent="0.15">
      <c r="A113" s="6" t="s">
        <v>354</v>
      </c>
      <c r="B113" s="7" t="s">
        <v>355</v>
      </c>
      <c r="C113" s="9">
        <v>20</v>
      </c>
      <c r="D113" s="9">
        <v>29500</v>
      </c>
      <c r="E113" s="9">
        <v>27000</v>
      </c>
      <c r="F113" s="9">
        <v>500</v>
      </c>
      <c r="G113" s="9">
        <v>2000</v>
      </c>
      <c r="H113" s="9"/>
      <c r="I113" s="9">
        <v>1</v>
      </c>
      <c r="J113" s="9">
        <v>7080000</v>
      </c>
    </row>
    <row r="114" spans="1:10" ht="21" x14ac:dyDescent="0.15">
      <c r="A114" s="6" t="s">
        <v>354</v>
      </c>
      <c r="B114" s="7" t="s">
        <v>355</v>
      </c>
      <c r="C114" s="9">
        <v>22</v>
      </c>
      <c r="D114" s="9">
        <v>28000</v>
      </c>
      <c r="E114" s="9">
        <v>23000</v>
      </c>
      <c r="F114" s="9">
        <v>0</v>
      </c>
      <c r="G114" s="9">
        <v>5000</v>
      </c>
      <c r="H114" s="9"/>
      <c r="I114" s="9">
        <v>1</v>
      </c>
      <c r="J114" s="9">
        <v>7392000</v>
      </c>
    </row>
    <row r="115" spans="1:10" ht="21" x14ac:dyDescent="0.15">
      <c r="A115" s="6" t="s">
        <v>356</v>
      </c>
      <c r="B115" s="7" t="s">
        <v>357</v>
      </c>
      <c r="C115" s="9">
        <v>5</v>
      </c>
      <c r="D115" s="9">
        <v>97773.55</v>
      </c>
      <c r="E115" s="9">
        <v>59565</v>
      </c>
      <c r="F115" s="9">
        <v>22039.05</v>
      </c>
      <c r="G115" s="9">
        <v>16169.5</v>
      </c>
      <c r="H115" s="9"/>
      <c r="I115" s="9">
        <v>1</v>
      </c>
      <c r="J115" s="9">
        <v>5866413</v>
      </c>
    </row>
    <row r="116" spans="1:10" ht="21" x14ac:dyDescent="0.15">
      <c r="A116" s="6" t="s">
        <v>358</v>
      </c>
      <c r="B116" s="7" t="s">
        <v>359</v>
      </c>
      <c r="C116" s="9">
        <v>4</v>
      </c>
      <c r="D116" s="9">
        <v>60800</v>
      </c>
      <c r="E116" s="9">
        <v>52000</v>
      </c>
      <c r="F116" s="9">
        <v>1300</v>
      </c>
      <c r="G116" s="9">
        <v>7500</v>
      </c>
      <c r="H116" s="9"/>
      <c r="I116" s="9">
        <v>1</v>
      </c>
      <c r="J116" s="9">
        <v>2918400</v>
      </c>
    </row>
    <row r="117" spans="1:10" ht="21" x14ac:dyDescent="0.15">
      <c r="A117" s="6" t="s">
        <v>358</v>
      </c>
      <c r="B117" s="7" t="s">
        <v>359</v>
      </c>
      <c r="C117" s="9">
        <v>1</v>
      </c>
      <c r="D117" s="9">
        <v>71750</v>
      </c>
      <c r="E117" s="9">
        <v>55000</v>
      </c>
      <c r="F117" s="9">
        <v>3000</v>
      </c>
      <c r="G117" s="9">
        <v>13750</v>
      </c>
      <c r="H117" s="9"/>
      <c r="I117" s="9">
        <v>1</v>
      </c>
      <c r="J117" s="9">
        <v>861000</v>
      </c>
    </row>
    <row r="118" spans="1:10" ht="21" x14ac:dyDescent="0.15">
      <c r="A118" s="6" t="s">
        <v>366</v>
      </c>
      <c r="B118" s="7" t="s">
        <v>367</v>
      </c>
      <c r="C118" s="9">
        <v>10</v>
      </c>
      <c r="D118" s="9">
        <v>8400</v>
      </c>
      <c r="E118" s="9">
        <v>8400</v>
      </c>
      <c r="F118" s="9">
        <v>0</v>
      </c>
      <c r="G118" s="9">
        <v>0</v>
      </c>
      <c r="H118" s="9"/>
      <c r="I118" s="9">
        <v>1</v>
      </c>
      <c r="J118" s="9">
        <v>1008000</v>
      </c>
    </row>
    <row r="119" spans="1:10" ht="21" x14ac:dyDescent="0.15">
      <c r="A119" s="6" t="s">
        <v>366</v>
      </c>
      <c r="B119" s="7" t="s">
        <v>367</v>
      </c>
      <c r="C119" s="9">
        <v>1</v>
      </c>
      <c r="D119" s="9">
        <v>500693.37</v>
      </c>
      <c r="E119" s="9">
        <v>500693.37</v>
      </c>
      <c r="F119" s="9">
        <v>0</v>
      </c>
      <c r="G119" s="9">
        <v>0</v>
      </c>
      <c r="H119" s="9"/>
      <c r="I119" s="9">
        <v>1</v>
      </c>
      <c r="J119" s="9">
        <v>1001386.74</v>
      </c>
    </row>
    <row r="120" spans="1:10" ht="21" x14ac:dyDescent="0.15">
      <c r="A120" s="6" t="s">
        <v>366</v>
      </c>
      <c r="B120" s="7" t="s">
        <v>367</v>
      </c>
      <c r="C120" s="9">
        <v>10</v>
      </c>
      <c r="D120" s="9">
        <v>8400</v>
      </c>
      <c r="E120" s="9">
        <v>8400</v>
      </c>
      <c r="F120" s="9">
        <v>0</v>
      </c>
      <c r="G120" s="9">
        <v>0</v>
      </c>
      <c r="H120" s="9"/>
      <c r="I120" s="9">
        <v>1</v>
      </c>
      <c r="J120" s="9">
        <v>1008000</v>
      </c>
    </row>
    <row r="121" spans="1:10" ht="24.95" customHeight="1" x14ac:dyDescent="0.15">
      <c r="A121" s="27" t="s">
        <v>344</v>
      </c>
      <c r="B121" s="27"/>
      <c r="C121" s="11" t="s">
        <v>218</v>
      </c>
      <c r="D121" s="11">
        <f>SUBTOTAL(9,D86:D120)</f>
        <v>2290140.3460000004</v>
      </c>
      <c r="E121" s="11" t="s">
        <v>218</v>
      </c>
      <c r="F121" s="11" t="s">
        <v>218</v>
      </c>
      <c r="G121" s="11" t="s">
        <v>218</v>
      </c>
      <c r="H121" s="11" t="s">
        <v>218</v>
      </c>
      <c r="I121" s="11" t="s">
        <v>218</v>
      </c>
      <c r="J121" s="11">
        <f>SUBTOTAL(9,J86:J120)</f>
        <v>94257342.700000003</v>
      </c>
    </row>
    <row r="122" spans="1:10" ht="24.95" customHeight="1" x14ac:dyDescent="0.15"/>
    <row r="123" spans="1:10" ht="24.95" customHeight="1" x14ac:dyDescent="0.15">
      <c r="A123" s="25" t="s">
        <v>309</v>
      </c>
      <c r="B123" s="25"/>
      <c r="C123" s="26" t="s">
        <v>97</v>
      </c>
      <c r="D123" s="26"/>
      <c r="E123" s="26"/>
      <c r="F123" s="26"/>
      <c r="G123" s="26"/>
      <c r="H123" s="26"/>
      <c r="I123" s="26"/>
      <c r="J123" s="26"/>
    </row>
    <row r="124" spans="1:10" ht="24.95" customHeight="1" x14ac:dyDescent="0.15">
      <c r="A124" s="25" t="s">
        <v>310</v>
      </c>
      <c r="B124" s="25"/>
      <c r="C124" s="26" t="s">
        <v>345</v>
      </c>
      <c r="D124" s="26"/>
      <c r="E124" s="26"/>
      <c r="F124" s="26"/>
      <c r="G124" s="26"/>
      <c r="H124" s="26"/>
      <c r="I124" s="26"/>
      <c r="J124" s="26"/>
    </row>
    <row r="125" spans="1:10" ht="24.95" customHeight="1" x14ac:dyDescent="0.15">
      <c r="A125" s="25" t="s">
        <v>312</v>
      </c>
      <c r="B125" s="25"/>
      <c r="C125" s="26" t="s">
        <v>280</v>
      </c>
      <c r="D125" s="26"/>
      <c r="E125" s="26"/>
      <c r="F125" s="26"/>
      <c r="G125" s="26"/>
      <c r="H125" s="26"/>
      <c r="I125" s="26"/>
      <c r="J125" s="26"/>
    </row>
    <row r="126" spans="1:10" ht="24.95" customHeight="1" x14ac:dyDescent="0.15">
      <c r="A126" s="16" t="s">
        <v>313</v>
      </c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24.95" customHeight="1" x14ac:dyDescent="0.15"/>
    <row r="128" spans="1:10" ht="50.1" customHeight="1" x14ac:dyDescent="0.15">
      <c r="A128" s="21" t="s">
        <v>210</v>
      </c>
      <c r="B128" s="21" t="s">
        <v>314</v>
      </c>
      <c r="C128" s="21" t="s">
        <v>315</v>
      </c>
      <c r="D128" s="21" t="s">
        <v>316</v>
      </c>
      <c r="E128" s="21"/>
      <c r="F128" s="21"/>
      <c r="G128" s="21"/>
      <c r="H128" s="21" t="s">
        <v>317</v>
      </c>
      <c r="I128" s="21" t="s">
        <v>318</v>
      </c>
      <c r="J128" s="21" t="s">
        <v>319</v>
      </c>
    </row>
    <row r="129" spans="1:10" ht="50.1" customHeight="1" x14ac:dyDescent="0.15">
      <c r="A129" s="21"/>
      <c r="B129" s="21"/>
      <c r="C129" s="21"/>
      <c r="D129" s="21" t="s">
        <v>320</v>
      </c>
      <c r="E129" s="21" t="s">
        <v>321</v>
      </c>
      <c r="F129" s="21"/>
      <c r="G129" s="21"/>
      <c r="H129" s="21"/>
      <c r="I129" s="21"/>
      <c r="J129" s="21"/>
    </row>
    <row r="130" spans="1:10" ht="50.1" customHeight="1" x14ac:dyDescent="0.15">
      <c r="A130" s="21"/>
      <c r="B130" s="21"/>
      <c r="C130" s="21"/>
      <c r="D130" s="21"/>
      <c r="E130" s="6" t="s">
        <v>322</v>
      </c>
      <c r="F130" s="6" t="s">
        <v>323</v>
      </c>
      <c r="G130" s="6" t="s">
        <v>324</v>
      </c>
      <c r="H130" s="21"/>
      <c r="I130" s="21"/>
      <c r="J130" s="21"/>
    </row>
    <row r="131" spans="1:10" ht="24.95" customHeight="1" x14ac:dyDescent="0.15">
      <c r="A131" s="6" t="s">
        <v>215</v>
      </c>
      <c r="B131" s="6" t="s">
        <v>325</v>
      </c>
      <c r="C131" s="6" t="s">
        <v>326</v>
      </c>
      <c r="D131" s="6" t="s">
        <v>327</v>
      </c>
      <c r="E131" s="6" t="s">
        <v>328</v>
      </c>
      <c r="F131" s="6" t="s">
        <v>329</v>
      </c>
      <c r="G131" s="6" t="s">
        <v>330</v>
      </c>
      <c r="H131" s="6" t="s">
        <v>331</v>
      </c>
      <c r="I131" s="6" t="s">
        <v>332</v>
      </c>
      <c r="J131" s="6" t="s">
        <v>333</v>
      </c>
    </row>
    <row r="132" spans="1:10" ht="21" x14ac:dyDescent="0.15">
      <c r="A132" s="6" t="s">
        <v>215</v>
      </c>
      <c r="B132" s="7" t="s">
        <v>346</v>
      </c>
      <c r="C132" s="9">
        <v>1</v>
      </c>
      <c r="D132" s="9">
        <v>160222.44</v>
      </c>
      <c r="E132" s="9">
        <v>95505</v>
      </c>
      <c r="F132" s="9">
        <v>32358.720000000001</v>
      </c>
      <c r="G132" s="9">
        <v>32358.720000000001</v>
      </c>
      <c r="H132" s="9"/>
      <c r="I132" s="9">
        <v>1</v>
      </c>
      <c r="J132" s="9">
        <v>1922669.28</v>
      </c>
    </row>
    <row r="133" spans="1:10" ht="21" x14ac:dyDescent="0.15">
      <c r="A133" s="6" t="s">
        <v>325</v>
      </c>
      <c r="B133" s="7" t="s">
        <v>347</v>
      </c>
      <c r="C133" s="9">
        <v>3</v>
      </c>
      <c r="D133" s="9">
        <v>119382</v>
      </c>
      <c r="E133" s="9">
        <v>76403</v>
      </c>
      <c r="F133" s="9">
        <v>21989.5</v>
      </c>
      <c r="G133" s="9">
        <v>20989.5</v>
      </c>
      <c r="H133" s="9"/>
      <c r="I133" s="9">
        <v>1</v>
      </c>
      <c r="J133" s="9">
        <v>4297752</v>
      </c>
    </row>
    <row r="134" spans="1:10" ht="31.5" x14ac:dyDescent="0.15">
      <c r="A134" s="6" t="s">
        <v>326</v>
      </c>
      <c r="B134" s="7" t="s">
        <v>348</v>
      </c>
      <c r="C134" s="9">
        <v>6</v>
      </c>
      <c r="D134" s="9">
        <v>51181</v>
      </c>
      <c r="E134" s="9">
        <v>43681</v>
      </c>
      <c r="F134" s="9">
        <v>1000</v>
      </c>
      <c r="G134" s="9">
        <v>6500</v>
      </c>
      <c r="H134" s="9"/>
      <c r="I134" s="9">
        <v>1</v>
      </c>
      <c r="J134" s="9">
        <v>3685032</v>
      </c>
    </row>
    <row r="135" spans="1:10" ht="21" x14ac:dyDescent="0.15">
      <c r="A135" s="6" t="s">
        <v>327</v>
      </c>
      <c r="B135" s="7" t="s">
        <v>349</v>
      </c>
      <c r="C135" s="9">
        <v>1</v>
      </c>
      <c r="D135" s="9">
        <v>118382</v>
      </c>
      <c r="E135" s="9">
        <v>76403</v>
      </c>
      <c r="F135" s="9">
        <v>20989.5</v>
      </c>
      <c r="G135" s="9">
        <v>20989.5</v>
      </c>
      <c r="H135" s="9"/>
      <c r="I135" s="9">
        <v>1</v>
      </c>
      <c r="J135" s="9">
        <v>1420584</v>
      </c>
    </row>
    <row r="136" spans="1:10" ht="31.5" x14ac:dyDescent="0.15">
      <c r="A136" s="6" t="s">
        <v>329</v>
      </c>
      <c r="B136" s="7" t="s">
        <v>350</v>
      </c>
      <c r="C136" s="9">
        <v>2</v>
      </c>
      <c r="D136" s="9">
        <v>69093.47</v>
      </c>
      <c r="E136" s="9">
        <v>60704</v>
      </c>
      <c r="F136" s="9">
        <v>1600</v>
      </c>
      <c r="G136" s="9">
        <v>6789.47</v>
      </c>
      <c r="H136" s="9"/>
      <c r="I136" s="9">
        <v>1</v>
      </c>
      <c r="J136" s="9">
        <v>1658243.28</v>
      </c>
    </row>
    <row r="137" spans="1:10" ht="31.5" x14ac:dyDescent="0.15">
      <c r="A137" s="6" t="s">
        <v>329</v>
      </c>
      <c r="B137" s="7" t="s">
        <v>350</v>
      </c>
      <c r="C137" s="9">
        <v>7</v>
      </c>
      <c r="D137" s="9">
        <v>66670.67</v>
      </c>
      <c r="E137" s="9">
        <v>55704</v>
      </c>
      <c r="F137" s="9">
        <v>1600</v>
      </c>
      <c r="G137" s="9">
        <v>9366.67</v>
      </c>
      <c r="H137" s="9"/>
      <c r="I137" s="9">
        <v>1</v>
      </c>
      <c r="J137" s="9">
        <v>5600336.2800000003</v>
      </c>
    </row>
    <row r="138" spans="1:10" ht="21" x14ac:dyDescent="0.15">
      <c r="A138" s="6" t="s">
        <v>330</v>
      </c>
      <c r="B138" s="7" t="s">
        <v>351</v>
      </c>
      <c r="C138" s="9">
        <v>10</v>
      </c>
      <c r="D138" s="9">
        <v>73110</v>
      </c>
      <c r="E138" s="9">
        <v>60704</v>
      </c>
      <c r="F138" s="9">
        <v>1600</v>
      </c>
      <c r="G138" s="9">
        <v>10806</v>
      </c>
      <c r="H138" s="9"/>
      <c r="I138" s="9">
        <v>1</v>
      </c>
      <c r="J138" s="9">
        <v>8773200</v>
      </c>
    </row>
    <row r="139" spans="1:10" ht="21" x14ac:dyDescent="0.15">
      <c r="A139" s="6" t="s">
        <v>331</v>
      </c>
      <c r="B139" s="7" t="s">
        <v>352</v>
      </c>
      <c r="C139" s="9">
        <v>5</v>
      </c>
      <c r="D139" s="9">
        <v>58304</v>
      </c>
      <c r="E139" s="9">
        <v>55704</v>
      </c>
      <c r="F139" s="9">
        <v>2600</v>
      </c>
      <c r="G139" s="9">
        <v>0</v>
      </c>
      <c r="H139" s="9"/>
      <c r="I139" s="9">
        <v>1</v>
      </c>
      <c r="J139" s="9">
        <v>3498240</v>
      </c>
    </row>
    <row r="140" spans="1:10" ht="21" x14ac:dyDescent="0.15">
      <c r="A140" s="6" t="s">
        <v>331</v>
      </c>
      <c r="B140" s="7" t="s">
        <v>352</v>
      </c>
      <c r="C140" s="9">
        <v>10</v>
      </c>
      <c r="D140" s="9">
        <v>68110</v>
      </c>
      <c r="E140" s="9">
        <v>55704</v>
      </c>
      <c r="F140" s="9">
        <v>1600</v>
      </c>
      <c r="G140" s="9">
        <v>10806</v>
      </c>
      <c r="H140" s="9"/>
      <c r="I140" s="9">
        <v>1</v>
      </c>
      <c r="J140" s="9">
        <v>8173200</v>
      </c>
    </row>
    <row r="141" spans="1:10" ht="21" x14ac:dyDescent="0.15">
      <c r="A141" s="6" t="s">
        <v>331</v>
      </c>
      <c r="B141" s="7" t="s">
        <v>352</v>
      </c>
      <c r="C141" s="9">
        <v>1</v>
      </c>
      <c r="D141" s="9">
        <v>71885.61</v>
      </c>
      <c r="E141" s="9">
        <v>55704</v>
      </c>
      <c r="F141" s="9">
        <v>1600</v>
      </c>
      <c r="G141" s="9">
        <v>14581.61</v>
      </c>
      <c r="H141" s="9"/>
      <c r="I141" s="9">
        <v>1</v>
      </c>
      <c r="J141" s="9">
        <v>71885.61</v>
      </c>
    </row>
    <row r="142" spans="1:10" ht="21" x14ac:dyDescent="0.15">
      <c r="A142" s="6" t="s">
        <v>331</v>
      </c>
      <c r="B142" s="7" t="s">
        <v>352</v>
      </c>
      <c r="C142" s="9">
        <v>1</v>
      </c>
      <c r="D142" s="9">
        <v>67406</v>
      </c>
      <c r="E142" s="9">
        <v>55000</v>
      </c>
      <c r="F142" s="9">
        <v>1600</v>
      </c>
      <c r="G142" s="9">
        <v>10806</v>
      </c>
      <c r="H142" s="9"/>
      <c r="I142" s="9">
        <v>1</v>
      </c>
      <c r="J142" s="9">
        <v>741466</v>
      </c>
    </row>
    <row r="143" spans="1:10" ht="21" x14ac:dyDescent="0.15">
      <c r="A143" s="6" t="s">
        <v>331</v>
      </c>
      <c r="B143" s="7" t="s">
        <v>352</v>
      </c>
      <c r="C143" s="9">
        <v>2</v>
      </c>
      <c r="D143" s="9">
        <v>57304</v>
      </c>
      <c r="E143" s="9">
        <v>55704</v>
      </c>
      <c r="F143" s="9">
        <v>1600</v>
      </c>
      <c r="G143" s="9">
        <v>0</v>
      </c>
      <c r="H143" s="9"/>
      <c r="I143" s="9">
        <v>1</v>
      </c>
      <c r="J143" s="9">
        <v>1375296</v>
      </c>
    </row>
    <row r="144" spans="1:10" ht="21" x14ac:dyDescent="0.15">
      <c r="A144" s="6" t="s">
        <v>331</v>
      </c>
      <c r="B144" s="7" t="s">
        <v>352</v>
      </c>
      <c r="C144" s="9">
        <v>10</v>
      </c>
      <c r="D144" s="9">
        <v>65304</v>
      </c>
      <c r="E144" s="9">
        <v>55704</v>
      </c>
      <c r="F144" s="9">
        <v>1600</v>
      </c>
      <c r="G144" s="9">
        <v>8000</v>
      </c>
      <c r="H144" s="9"/>
      <c r="I144" s="9">
        <v>1</v>
      </c>
      <c r="J144" s="9">
        <v>7836480</v>
      </c>
    </row>
    <row r="145" spans="1:10" ht="21" x14ac:dyDescent="0.15">
      <c r="A145" s="6" t="s">
        <v>331</v>
      </c>
      <c r="B145" s="7" t="s">
        <v>352</v>
      </c>
      <c r="C145" s="9">
        <v>1</v>
      </c>
      <c r="D145" s="9">
        <v>69637.34</v>
      </c>
      <c r="E145" s="9">
        <v>55000</v>
      </c>
      <c r="F145" s="9">
        <v>1600</v>
      </c>
      <c r="G145" s="9">
        <v>13037.34</v>
      </c>
      <c r="H145" s="9"/>
      <c r="I145" s="9">
        <v>1</v>
      </c>
      <c r="J145" s="9">
        <v>69637.34</v>
      </c>
    </row>
    <row r="146" spans="1:10" ht="21" x14ac:dyDescent="0.15">
      <c r="A146" s="6" t="s">
        <v>333</v>
      </c>
      <c r="B146" s="7" t="s">
        <v>353</v>
      </c>
      <c r="C146" s="9">
        <v>3</v>
      </c>
      <c r="D146" s="9">
        <v>28642</v>
      </c>
      <c r="E146" s="9">
        <v>28642</v>
      </c>
      <c r="F146" s="9">
        <v>0</v>
      </c>
      <c r="G146" s="9">
        <v>0</v>
      </c>
      <c r="H146" s="9"/>
      <c r="I146" s="9">
        <v>1</v>
      </c>
      <c r="J146" s="9">
        <v>85926</v>
      </c>
    </row>
    <row r="147" spans="1:10" ht="21" x14ac:dyDescent="0.15">
      <c r="A147" s="6" t="s">
        <v>333</v>
      </c>
      <c r="B147" s="7" t="s">
        <v>353</v>
      </c>
      <c r="C147" s="9">
        <v>2</v>
      </c>
      <c r="D147" s="9">
        <v>28000</v>
      </c>
      <c r="E147" s="9">
        <v>28000</v>
      </c>
      <c r="F147" s="9">
        <v>0</v>
      </c>
      <c r="G147" s="9">
        <v>0</v>
      </c>
      <c r="H147" s="9"/>
      <c r="I147" s="9">
        <v>1</v>
      </c>
      <c r="J147" s="9">
        <v>168000</v>
      </c>
    </row>
    <row r="148" spans="1:10" ht="21" x14ac:dyDescent="0.15">
      <c r="A148" s="6" t="s">
        <v>333</v>
      </c>
      <c r="B148" s="7" t="s">
        <v>353</v>
      </c>
      <c r="C148" s="9">
        <v>1</v>
      </c>
      <c r="D148" s="9">
        <v>48974.68</v>
      </c>
      <c r="E148" s="9">
        <v>30000</v>
      </c>
      <c r="F148" s="9">
        <v>0</v>
      </c>
      <c r="G148" s="9">
        <v>18974.68</v>
      </c>
      <c r="H148" s="9"/>
      <c r="I148" s="9">
        <v>1</v>
      </c>
      <c r="J148" s="9">
        <v>48974.68</v>
      </c>
    </row>
    <row r="149" spans="1:10" ht="21" x14ac:dyDescent="0.15">
      <c r="A149" s="6" t="s">
        <v>333</v>
      </c>
      <c r="B149" s="7" t="s">
        <v>353</v>
      </c>
      <c r="C149" s="9">
        <v>3</v>
      </c>
      <c r="D149" s="9">
        <v>29029.759999999998</v>
      </c>
      <c r="E149" s="9">
        <v>29029.759999999998</v>
      </c>
      <c r="F149" s="9">
        <v>0</v>
      </c>
      <c r="G149" s="9">
        <v>0</v>
      </c>
      <c r="H149" s="9"/>
      <c r="I149" s="9">
        <v>1</v>
      </c>
      <c r="J149" s="9">
        <v>174178.56</v>
      </c>
    </row>
    <row r="150" spans="1:10" ht="21" x14ac:dyDescent="0.15">
      <c r="A150" s="6" t="s">
        <v>333</v>
      </c>
      <c r="B150" s="7" t="s">
        <v>353</v>
      </c>
      <c r="C150" s="9">
        <v>4</v>
      </c>
      <c r="D150" s="9">
        <v>29990.576000000001</v>
      </c>
      <c r="E150" s="9">
        <v>29990.576000000001</v>
      </c>
      <c r="F150" s="9">
        <v>0</v>
      </c>
      <c r="G150" s="9">
        <v>0</v>
      </c>
      <c r="H150" s="9"/>
      <c r="I150" s="9">
        <v>1</v>
      </c>
      <c r="J150" s="9">
        <v>359886.91</v>
      </c>
    </row>
    <row r="151" spans="1:10" ht="21" x14ac:dyDescent="0.15">
      <c r="A151" s="6" t="s">
        <v>333</v>
      </c>
      <c r="B151" s="7" t="s">
        <v>353</v>
      </c>
      <c r="C151" s="9">
        <v>1</v>
      </c>
      <c r="D151" s="9">
        <v>28459.200000000001</v>
      </c>
      <c r="E151" s="9">
        <v>28459.200000000001</v>
      </c>
      <c r="F151" s="9">
        <v>0</v>
      </c>
      <c r="G151" s="9">
        <v>0</v>
      </c>
      <c r="H151" s="9"/>
      <c r="I151" s="9">
        <v>1</v>
      </c>
      <c r="J151" s="9">
        <v>28459.200000000001</v>
      </c>
    </row>
    <row r="152" spans="1:10" ht="21" x14ac:dyDescent="0.15">
      <c r="A152" s="6" t="s">
        <v>333</v>
      </c>
      <c r="B152" s="7" t="s">
        <v>353</v>
      </c>
      <c r="C152" s="9">
        <v>10</v>
      </c>
      <c r="D152" s="9">
        <v>27619.119999999999</v>
      </c>
      <c r="E152" s="9">
        <v>25000</v>
      </c>
      <c r="F152" s="9">
        <v>0</v>
      </c>
      <c r="G152" s="9">
        <v>2619.12</v>
      </c>
      <c r="H152" s="9"/>
      <c r="I152" s="9">
        <v>1</v>
      </c>
      <c r="J152" s="9">
        <v>3314294.4</v>
      </c>
    </row>
    <row r="153" spans="1:10" ht="21" x14ac:dyDescent="0.15">
      <c r="A153" s="6" t="s">
        <v>333</v>
      </c>
      <c r="B153" s="7" t="s">
        <v>353</v>
      </c>
      <c r="C153" s="9">
        <v>10</v>
      </c>
      <c r="D153" s="9">
        <v>27619.119999999999</v>
      </c>
      <c r="E153" s="9">
        <v>25000</v>
      </c>
      <c r="F153" s="9">
        <v>0</v>
      </c>
      <c r="G153" s="9">
        <v>2619.12</v>
      </c>
      <c r="H153" s="9"/>
      <c r="I153" s="9">
        <v>1</v>
      </c>
      <c r="J153" s="9">
        <v>3314294.4</v>
      </c>
    </row>
    <row r="154" spans="1:10" ht="21" x14ac:dyDescent="0.15">
      <c r="A154" s="6" t="s">
        <v>333</v>
      </c>
      <c r="B154" s="7" t="s">
        <v>353</v>
      </c>
      <c r="C154" s="9">
        <v>10</v>
      </c>
      <c r="D154" s="9">
        <v>27100</v>
      </c>
      <c r="E154" s="9">
        <v>25000</v>
      </c>
      <c r="F154" s="9">
        <v>0</v>
      </c>
      <c r="G154" s="9">
        <v>2100</v>
      </c>
      <c r="H154" s="9"/>
      <c r="I154" s="9">
        <v>1</v>
      </c>
      <c r="J154" s="9">
        <v>3252000</v>
      </c>
    </row>
    <row r="155" spans="1:10" ht="21" x14ac:dyDescent="0.15">
      <c r="A155" s="6" t="s">
        <v>333</v>
      </c>
      <c r="B155" s="7" t="s">
        <v>353</v>
      </c>
      <c r="C155" s="9">
        <v>2</v>
      </c>
      <c r="D155" s="9">
        <v>27500</v>
      </c>
      <c r="E155" s="9">
        <v>27500</v>
      </c>
      <c r="F155" s="9">
        <v>0</v>
      </c>
      <c r="G155" s="9">
        <v>0</v>
      </c>
      <c r="H155" s="9"/>
      <c r="I155" s="9">
        <v>1</v>
      </c>
      <c r="J155" s="9">
        <v>55000</v>
      </c>
    </row>
    <row r="156" spans="1:10" ht="21" x14ac:dyDescent="0.15">
      <c r="A156" s="6" t="s">
        <v>333</v>
      </c>
      <c r="B156" s="7" t="s">
        <v>353</v>
      </c>
      <c r="C156" s="9">
        <v>1</v>
      </c>
      <c r="D156" s="9">
        <v>44244.6</v>
      </c>
      <c r="E156" s="9">
        <v>28944.42</v>
      </c>
      <c r="F156" s="9">
        <v>4000</v>
      </c>
      <c r="G156" s="9">
        <v>11300.18</v>
      </c>
      <c r="H156" s="9"/>
      <c r="I156" s="9">
        <v>1</v>
      </c>
      <c r="J156" s="9">
        <v>44244.6</v>
      </c>
    </row>
    <row r="157" spans="1:10" ht="21" x14ac:dyDescent="0.15">
      <c r="A157" s="6" t="s">
        <v>333</v>
      </c>
      <c r="B157" s="7" t="s">
        <v>353</v>
      </c>
      <c r="C157" s="9">
        <v>10</v>
      </c>
      <c r="D157" s="9">
        <v>28000</v>
      </c>
      <c r="E157" s="9">
        <v>25000</v>
      </c>
      <c r="F157" s="9">
        <v>0</v>
      </c>
      <c r="G157" s="9">
        <v>3000</v>
      </c>
      <c r="H157" s="9"/>
      <c r="I157" s="9">
        <v>1</v>
      </c>
      <c r="J157" s="9">
        <v>3360000</v>
      </c>
    </row>
    <row r="158" spans="1:10" ht="21" x14ac:dyDescent="0.15">
      <c r="A158" s="6" t="s">
        <v>354</v>
      </c>
      <c r="B158" s="7" t="s">
        <v>355</v>
      </c>
      <c r="C158" s="9">
        <v>20</v>
      </c>
      <c r="D158" s="9">
        <v>29500</v>
      </c>
      <c r="E158" s="9">
        <v>27000</v>
      </c>
      <c r="F158" s="9">
        <v>500</v>
      </c>
      <c r="G158" s="9">
        <v>2000</v>
      </c>
      <c r="H158" s="9"/>
      <c r="I158" s="9">
        <v>1</v>
      </c>
      <c r="J158" s="9">
        <v>7080000</v>
      </c>
    </row>
    <row r="159" spans="1:10" ht="21" x14ac:dyDescent="0.15">
      <c r="A159" s="6" t="s">
        <v>354</v>
      </c>
      <c r="B159" s="7" t="s">
        <v>355</v>
      </c>
      <c r="C159" s="9">
        <v>11</v>
      </c>
      <c r="D159" s="9">
        <v>27500</v>
      </c>
      <c r="E159" s="9">
        <v>23000</v>
      </c>
      <c r="F159" s="9">
        <v>0</v>
      </c>
      <c r="G159" s="9">
        <v>4500</v>
      </c>
      <c r="H159" s="9"/>
      <c r="I159" s="9">
        <v>1</v>
      </c>
      <c r="J159" s="9">
        <v>3630000</v>
      </c>
    </row>
    <row r="160" spans="1:10" ht="21" x14ac:dyDescent="0.15">
      <c r="A160" s="6" t="s">
        <v>354</v>
      </c>
      <c r="B160" s="7" t="s">
        <v>355</v>
      </c>
      <c r="C160" s="9">
        <v>22</v>
      </c>
      <c r="D160" s="9">
        <v>28000</v>
      </c>
      <c r="E160" s="9">
        <v>23000</v>
      </c>
      <c r="F160" s="9">
        <v>0</v>
      </c>
      <c r="G160" s="9">
        <v>5000</v>
      </c>
      <c r="H160" s="9"/>
      <c r="I160" s="9">
        <v>1</v>
      </c>
      <c r="J160" s="9">
        <v>7392000</v>
      </c>
    </row>
    <row r="161" spans="1:10" ht="21" x14ac:dyDescent="0.15">
      <c r="A161" s="6" t="s">
        <v>356</v>
      </c>
      <c r="B161" s="7" t="s">
        <v>357</v>
      </c>
      <c r="C161" s="9">
        <v>5</v>
      </c>
      <c r="D161" s="9">
        <v>99473.55</v>
      </c>
      <c r="E161" s="9">
        <v>59565</v>
      </c>
      <c r="F161" s="9">
        <v>22039.05</v>
      </c>
      <c r="G161" s="9">
        <v>17869.5</v>
      </c>
      <c r="H161" s="9"/>
      <c r="I161" s="9">
        <v>1</v>
      </c>
      <c r="J161" s="9">
        <v>5968413</v>
      </c>
    </row>
    <row r="162" spans="1:10" ht="21" x14ac:dyDescent="0.15">
      <c r="A162" s="6" t="s">
        <v>358</v>
      </c>
      <c r="B162" s="7" t="s">
        <v>359</v>
      </c>
      <c r="C162" s="9">
        <v>4</v>
      </c>
      <c r="D162" s="9">
        <v>60800</v>
      </c>
      <c r="E162" s="9">
        <v>52000</v>
      </c>
      <c r="F162" s="9">
        <v>1300</v>
      </c>
      <c r="G162" s="9">
        <v>7500</v>
      </c>
      <c r="H162" s="9"/>
      <c r="I162" s="9">
        <v>1</v>
      </c>
      <c r="J162" s="9">
        <v>2918400</v>
      </c>
    </row>
    <row r="163" spans="1:10" ht="21" x14ac:dyDescent="0.15">
      <c r="A163" s="6" t="s">
        <v>358</v>
      </c>
      <c r="B163" s="7" t="s">
        <v>359</v>
      </c>
      <c r="C163" s="9">
        <v>1</v>
      </c>
      <c r="D163" s="9">
        <v>71750</v>
      </c>
      <c r="E163" s="9">
        <v>55000</v>
      </c>
      <c r="F163" s="9">
        <v>3000</v>
      </c>
      <c r="G163" s="9">
        <v>13750</v>
      </c>
      <c r="H163" s="9"/>
      <c r="I163" s="9">
        <v>1</v>
      </c>
      <c r="J163" s="9">
        <v>861000</v>
      </c>
    </row>
    <row r="164" spans="1:10" ht="21" x14ac:dyDescent="0.15">
      <c r="A164" s="6" t="s">
        <v>366</v>
      </c>
      <c r="B164" s="7" t="s">
        <v>367</v>
      </c>
      <c r="C164" s="9">
        <v>10</v>
      </c>
      <c r="D164" s="9">
        <v>8400</v>
      </c>
      <c r="E164" s="9">
        <v>8400</v>
      </c>
      <c r="F164" s="9">
        <v>0</v>
      </c>
      <c r="G164" s="9">
        <v>0</v>
      </c>
      <c r="H164" s="9"/>
      <c r="I164" s="9">
        <v>1</v>
      </c>
      <c r="J164" s="9">
        <v>1008000</v>
      </c>
    </row>
    <row r="165" spans="1:10" ht="21" x14ac:dyDescent="0.15">
      <c r="A165" s="6" t="s">
        <v>366</v>
      </c>
      <c r="B165" s="7" t="s">
        <v>367</v>
      </c>
      <c r="C165" s="9">
        <v>10</v>
      </c>
      <c r="D165" s="9">
        <v>8400</v>
      </c>
      <c r="E165" s="9">
        <v>8400</v>
      </c>
      <c r="F165" s="9">
        <v>0</v>
      </c>
      <c r="G165" s="9">
        <v>0</v>
      </c>
      <c r="H165" s="9"/>
      <c r="I165" s="9">
        <v>1</v>
      </c>
      <c r="J165" s="9">
        <v>1008000</v>
      </c>
    </row>
    <row r="166" spans="1:10" ht="21" x14ac:dyDescent="0.15">
      <c r="A166" s="6" t="s">
        <v>366</v>
      </c>
      <c r="B166" s="7" t="s">
        <v>367</v>
      </c>
      <c r="C166" s="9">
        <v>10</v>
      </c>
      <c r="D166" s="9">
        <v>22970</v>
      </c>
      <c r="E166" s="9">
        <v>22970</v>
      </c>
      <c r="F166" s="9">
        <v>0</v>
      </c>
      <c r="G166" s="9">
        <v>0</v>
      </c>
      <c r="H166" s="9"/>
      <c r="I166" s="9">
        <v>1</v>
      </c>
      <c r="J166" s="9">
        <v>2297000</v>
      </c>
    </row>
    <row r="167" spans="1:10" ht="21" x14ac:dyDescent="0.15">
      <c r="A167" s="6" t="s">
        <v>366</v>
      </c>
      <c r="B167" s="7" t="s">
        <v>367</v>
      </c>
      <c r="C167" s="9">
        <v>1</v>
      </c>
      <c r="D167" s="9">
        <v>500693.37</v>
      </c>
      <c r="E167" s="9">
        <v>500693.37</v>
      </c>
      <c r="F167" s="9">
        <v>0</v>
      </c>
      <c r="G167" s="9">
        <v>0</v>
      </c>
      <c r="H167" s="9"/>
      <c r="I167" s="9">
        <v>1</v>
      </c>
      <c r="J167" s="9">
        <v>1001386.74</v>
      </c>
    </row>
    <row r="168" spans="1:10" ht="24.95" customHeight="1" x14ac:dyDescent="0.15">
      <c r="A168" s="27" t="s">
        <v>344</v>
      </c>
      <c r="B168" s="27"/>
      <c r="C168" s="11" t="s">
        <v>218</v>
      </c>
      <c r="D168" s="11">
        <f>SUBTOTAL(9,D132:D167)</f>
        <v>2348658.5060000005</v>
      </c>
      <c r="E168" s="11" t="s">
        <v>218</v>
      </c>
      <c r="F168" s="11" t="s">
        <v>218</v>
      </c>
      <c r="G168" s="11" t="s">
        <v>218</v>
      </c>
      <c r="H168" s="11" t="s">
        <v>218</v>
      </c>
      <c r="I168" s="11" t="s">
        <v>218</v>
      </c>
      <c r="J168" s="11">
        <f>SUBTOTAL(9,J132:J167)</f>
        <v>96493480.280000001</v>
      </c>
    </row>
    <row r="169" spans="1:10" ht="24.95" customHeight="1" x14ac:dyDescent="0.15"/>
    <row r="170" spans="1:10" ht="24.95" customHeight="1" x14ac:dyDescent="0.15">
      <c r="A170" s="25" t="s">
        <v>309</v>
      </c>
      <c r="B170" s="25"/>
      <c r="C170" s="26"/>
      <c r="D170" s="26"/>
      <c r="E170" s="26"/>
      <c r="F170" s="26"/>
      <c r="G170" s="26"/>
    </row>
    <row r="171" spans="1:10" ht="24.95" customHeight="1" x14ac:dyDescent="0.15">
      <c r="A171" s="25" t="s">
        <v>310</v>
      </c>
      <c r="B171" s="25"/>
      <c r="C171" s="26"/>
      <c r="D171" s="26"/>
      <c r="E171" s="26"/>
      <c r="F171" s="26"/>
      <c r="G171" s="26"/>
    </row>
    <row r="172" spans="1:10" ht="24.95" customHeight="1" x14ac:dyDescent="0.15">
      <c r="A172" s="25" t="s">
        <v>312</v>
      </c>
      <c r="B172" s="25"/>
      <c r="C172" s="26"/>
      <c r="D172" s="26"/>
      <c r="E172" s="26"/>
      <c r="F172" s="26"/>
      <c r="G172" s="26"/>
    </row>
    <row r="173" spans="1:10" ht="24.95" customHeight="1" x14ac:dyDescent="0.15">
      <c r="A173" s="16" t="s">
        <v>368</v>
      </c>
      <c r="B173" s="16"/>
      <c r="C173" s="16"/>
      <c r="D173" s="16"/>
      <c r="E173" s="16"/>
      <c r="F173" s="16"/>
      <c r="G173" s="16"/>
    </row>
    <row r="174" spans="1:10" ht="15" customHeight="1" x14ac:dyDescent="0.15"/>
    <row r="175" spans="1:10" ht="50.1" customHeight="1" x14ac:dyDescent="0.15">
      <c r="A175" s="6" t="s">
        <v>210</v>
      </c>
      <c r="B175" s="21" t="s">
        <v>40</v>
      </c>
      <c r="C175" s="21"/>
      <c r="D175" s="21"/>
      <c r="E175" s="6" t="s">
        <v>369</v>
      </c>
      <c r="F175" s="6" t="s">
        <v>370</v>
      </c>
      <c r="G175" s="6" t="s">
        <v>371</v>
      </c>
    </row>
    <row r="176" spans="1:10" ht="24.95" customHeight="1" x14ac:dyDescent="0.15">
      <c r="A176" s="6" t="s">
        <v>56</v>
      </c>
      <c r="B176" s="6" t="s">
        <v>56</v>
      </c>
      <c r="C176" s="6" t="s">
        <v>56</v>
      </c>
      <c r="D176" s="6" t="s">
        <v>56</v>
      </c>
      <c r="E176" s="6" t="s">
        <v>56</v>
      </c>
      <c r="F176" s="6" t="s">
        <v>56</v>
      </c>
      <c r="G176" s="6" t="s">
        <v>56</v>
      </c>
    </row>
    <row r="177" spans="1:7" ht="24.95" customHeight="1" x14ac:dyDescent="0.15"/>
    <row r="178" spans="1:7" ht="24.95" customHeight="1" x14ac:dyDescent="0.15">
      <c r="A178" s="25" t="s">
        <v>309</v>
      </c>
      <c r="B178" s="25"/>
      <c r="C178" s="26"/>
      <c r="D178" s="26"/>
      <c r="E178" s="26"/>
      <c r="F178" s="26"/>
      <c r="G178" s="26"/>
    </row>
    <row r="179" spans="1:7" ht="24.95" customHeight="1" x14ac:dyDescent="0.15">
      <c r="A179" s="25" t="s">
        <v>310</v>
      </c>
      <c r="B179" s="25"/>
      <c r="C179" s="26"/>
      <c r="D179" s="26"/>
      <c r="E179" s="26"/>
      <c r="F179" s="26"/>
      <c r="G179" s="26"/>
    </row>
    <row r="180" spans="1:7" ht="24.95" customHeight="1" x14ac:dyDescent="0.15">
      <c r="A180" s="25" t="s">
        <v>312</v>
      </c>
      <c r="B180" s="25"/>
      <c r="C180" s="26"/>
      <c r="D180" s="26"/>
      <c r="E180" s="26"/>
      <c r="F180" s="26"/>
      <c r="G180" s="26"/>
    </row>
    <row r="181" spans="1:7" ht="24.95" customHeight="1" x14ac:dyDescent="0.15">
      <c r="A181" s="16" t="s">
        <v>368</v>
      </c>
      <c r="B181" s="16"/>
      <c r="C181" s="16"/>
      <c r="D181" s="16"/>
      <c r="E181" s="16"/>
      <c r="F181" s="16"/>
      <c r="G181" s="16"/>
    </row>
    <row r="182" spans="1:7" ht="15" customHeight="1" x14ac:dyDescent="0.15"/>
    <row r="183" spans="1:7" ht="50.1" customHeight="1" x14ac:dyDescent="0.15">
      <c r="A183" s="6" t="s">
        <v>210</v>
      </c>
      <c r="B183" s="21" t="s">
        <v>40</v>
      </c>
      <c r="C183" s="21"/>
      <c r="D183" s="21"/>
      <c r="E183" s="6" t="s">
        <v>369</v>
      </c>
      <c r="F183" s="6" t="s">
        <v>370</v>
      </c>
      <c r="G183" s="6" t="s">
        <v>371</v>
      </c>
    </row>
    <row r="184" spans="1:7" ht="24.95" customHeight="1" x14ac:dyDescent="0.15">
      <c r="A184" s="6" t="s">
        <v>56</v>
      </c>
      <c r="B184" s="6" t="s">
        <v>56</v>
      </c>
      <c r="C184" s="6" t="s">
        <v>56</v>
      </c>
      <c r="D184" s="6" t="s">
        <v>56</v>
      </c>
      <c r="E184" s="6" t="s">
        <v>56</v>
      </c>
      <c r="F184" s="6" t="s">
        <v>56</v>
      </c>
      <c r="G184" s="6" t="s">
        <v>56</v>
      </c>
    </row>
    <row r="185" spans="1:7" ht="24.95" customHeight="1" x14ac:dyDescent="0.15"/>
    <row r="186" spans="1:7" ht="24.95" customHeight="1" x14ac:dyDescent="0.15">
      <c r="A186" s="25" t="s">
        <v>309</v>
      </c>
      <c r="B186" s="25"/>
      <c r="C186" s="26"/>
      <c r="D186" s="26"/>
      <c r="E186" s="26"/>
      <c r="F186" s="26"/>
      <c r="G186" s="26"/>
    </row>
    <row r="187" spans="1:7" ht="24.95" customHeight="1" x14ac:dyDescent="0.15">
      <c r="A187" s="25" t="s">
        <v>310</v>
      </c>
      <c r="B187" s="25"/>
      <c r="C187" s="26"/>
      <c r="D187" s="26"/>
      <c r="E187" s="26"/>
      <c r="F187" s="26"/>
      <c r="G187" s="26"/>
    </row>
    <row r="188" spans="1:7" ht="24.95" customHeight="1" x14ac:dyDescent="0.15">
      <c r="A188" s="25" t="s">
        <v>312</v>
      </c>
      <c r="B188" s="25"/>
      <c r="C188" s="26"/>
      <c r="D188" s="26"/>
      <c r="E188" s="26"/>
      <c r="F188" s="26"/>
      <c r="G188" s="26"/>
    </row>
    <row r="189" spans="1:7" ht="24.95" customHeight="1" x14ac:dyDescent="0.15">
      <c r="A189" s="16" t="s">
        <v>368</v>
      </c>
      <c r="B189" s="16"/>
      <c r="C189" s="16"/>
      <c r="D189" s="16"/>
      <c r="E189" s="16"/>
      <c r="F189" s="16"/>
      <c r="G189" s="16"/>
    </row>
    <row r="190" spans="1:7" ht="15" customHeight="1" x14ac:dyDescent="0.15"/>
    <row r="191" spans="1:7" ht="50.1" customHeight="1" x14ac:dyDescent="0.15">
      <c r="A191" s="6" t="s">
        <v>210</v>
      </c>
      <c r="B191" s="21" t="s">
        <v>40</v>
      </c>
      <c r="C191" s="21"/>
      <c r="D191" s="21"/>
      <c r="E191" s="6" t="s">
        <v>369</v>
      </c>
      <c r="F191" s="6" t="s">
        <v>370</v>
      </c>
      <c r="G191" s="6" t="s">
        <v>371</v>
      </c>
    </row>
    <row r="192" spans="1:7" ht="24.95" customHeight="1" x14ac:dyDescent="0.15">
      <c r="A192" s="6" t="s">
        <v>56</v>
      </c>
      <c r="B192" s="6" t="s">
        <v>56</v>
      </c>
      <c r="C192" s="6" t="s">
        <v>56</v>
      </c>
      <c r="D192" s="6" t="s">
        <v>56</v>
      </c>
      <c r="E192" s="6" t="s">
        <v>56</v>
      </c>
      <c r="F192" s="6" t="s">
        <v>56</v>
      </c>
      <c r="G192" s="6" t="s">
        <v>56</v>
      </c>
    </row>
  </sheetData>
  <sheetProtection password="DC91" sheet="1" objects="1" scenarios="1"/>
  <mergeCells count="109">
    <mergeCell ref="A188:B188"/>
    <mergeCell ref="C188:G188"/>
    <mergeCell ref="A189:G189"/>
    <mergeCell ref="B191:D191"/>
    <mergeCell ref="B183:D183"/>
    <mergeCell ref="A186:B186"/>
    <mergeCell ref="C186:G186"/>
    <mergeCell ref="A187:B187"/>
    <mergeCell ref="C187:G187"/>
    <mergeCell ref="A179:B179"/>
    <mergeCell ref="C179:G179"/>
    <mergeCell ref="A180:B180"/>
    <mergeCell ref="C180:G180"/>
    <mergeCell ref="A181:G181"/>
    <mergeCell ref="A172:B172"/>
    <mergeCell ref="C172:G172"/>
    <mergeCell ref="A173:G173"/>
    <mergeCell ref="B175:D175"/>
    <mergeCell ref="A178:B178"/>
    <mergeCell ref="C178:G178"/>
    <mergeCell ref="A168:B168"/>
    <mergeCell ref="A170:B170"/>
    <mergeCell ref="C170:G170"/>
    <mergeCell ref="A171:B171"/>
    <mergeCell ref="C171:G171"/>
    <mergeCell ref="A125:B125"/>
    <mergeCell ref="C125:J125"/>
    <mergeCell ref="A126:J126"/>
    <mergeCell ref="A128:A130"/>
    <mergeCell ref="B128:B130"/>
    <mergeCell ref="C128:C130"/>
    <mergeCell ref="D128:G128"/>
    <mergeCell ref="H128:H130"/>
    <mergeCell ref="I128:I130"/>
    <mergeCell ref="J128:J130"/>
    <mergeCell ref="D129:D130"/>
    <mergeCell ref="E129:G129"/>
    <mergeCell ref="A121:B121"/>
    <mergeCell ref="A123:B123"/>
    <mergeCell ref="C123:J123"/>
    <mergeCell ref="A124:B124"/>
    <mergeCell ref="C124:J124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75:B75"/>
    <mergeCell ref="A77:B77"/>
    <mergeCell ref="C77:J77"/>
    <mergeCell ref="A78:B78"/>
    <mergeCell ref="C78:J78"/>
    <mergeCell ref="A65:B65"/>
    <mergeCell ref="C65:J65"/>
    <mergeCell ref="A66:J66"/>
    <mergeCell ref="A68:A70"/>
    <mergeCell ref="B68:B70"/>
    <mergeCell ref="C68:C70"/>
    <mergeCell ref="D68:G68"/>
    <mergeCell ref="H68:H70"/>
    <mergeCell ref="I68:I70"/>
    <mergeCell ref="J68:J70"/>
    <mergeCell ref="D69:D70"/>
    <mergeCell ref="E69:G69"/>
    <mergeCell ref="A61:B61"/>
    <mergeCell ref="A63:B63"/>
    <mergeCell ref="C63:J63"/>
    <mergeCell ref="A64:B64"/>
    <mergeCell ref="C64:J64"/>
    <mergeCell ref="A20:B20"/>
    <mergeCell ref="C20:J20"/>
    <mergeCell ref="A21:J21"/>
    <mergeCell ref="A23:A25"/>
    <mergeCell ref="B23:B25"/>
    <mergeCell ref="C23:C25"/>
    <mergeCell ref="D23:G23"/>
    <mergeCell ref="H23:H25"/>
    <mergeCell ref="I23:I25"/>
    <mergeCell ref="J23:J25"/>
    <mergeCell ref="D24:D25"/>
    <mergeCell ref="E24:G24"/>
    <mergeCell ref="A16:B16"/>
    <mergeCell ref="A18:B18"/>
    <mergeCell ref="C18:J18"/>
    <mergeCell ref="A19:B19"/>
    <mergeCell ref="C19:J1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9"/>
  <sheetViews>
    <sheetView topLeftCell="A13"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5" t="s">
        <v>309</v>
      </c>
      <c r="B2" s="25"/>
      <c r="C2" s="26" t="s">
        <v>100</v>
      </c>
      <c r="D2" s="26"/>
      <c r="E2" s="26"/>
      <c r="F2" s="26"/>
      <c r="G2" s="26"/>
    </row>
    <row r="3" spans="1:7" ht="20.100000000000001" customHeight="1" x14ac:dyDescent="0.15">
      <c r="A3" s="25" t="s">
        <v>310</v>
      </c>
      <c r="B3" s="25"/>
      <c r="C3" s="26" t="s">
        <v>345</v>
      </c>
      <c r="D3" s="26"/>
      <c r="E3" s="26"/>
      <c r="F3" s="26"/>
      <c r="G3" s="26"/>
    </row>
    <row r="4" spans="1:7" ht="24.95" customHeight="1" x14ac:dyDescent="0.15">
      <c r="A4" s="25" t="s">
        <v>312</v>
      </c>
      <c r="B4" s="25"/>
      <c r="C4" s="26" t="s">
        <v>274</v>
      </c>
      <c r="D4" s="26"/>
      <c r="E4" s="26"/>
      <c r="F4" s="26"/>
      <c r="G4" s="26"/>
    </row>
    <row r="5" spans="1:7" ht="15" customHeight="1" x14ac:dyDescent="0.15"/>
    <row r="6" spans="1:7" ht="24.95" customHeight="1" x14ac:dyDescent="0.15">
      <c r="A6" s="16" t="s">
        <v>372</v>
      </c>
      <c r="B6" s="16"/>
      <c r="C6" s="16"/>
      <c r="D6" s="16"/>
      <c r="E6" s="16"/>
      <c r="F6" s="16"/>
      <c r="G6" s="16"/>
    </row>
    <row r="7" spans="1:7" ht="15" customHeight="1" x14ac:dyDescent="0.15"/>
    <row r="8" spans="1:7" ht="50.1" customHeight="1" x14ac:dyDescent="0.15">
      <c r="A8" s="6" t="s">
        <v>210</v>
      </c>
      <c r="B8" s="21" t="s">
        <v>373</v>
      </c>
      <c r="C8" s="21"/>
      <c r="D8" s="6" t="s">
        <v>374</v>
      </c>
      <c r="E8" s="6" t="s">
        <v>375</v>
      </c>
      <c r="F8" s="6" t="s">
        <v>376</v>
      </c>
      <c r="G8" s="6" t="s">
        <v>377</v>
      </c>
    </row>
    <row r="9" spans="1:7" ht="15" customHeight="1" x14ac:dyDescent="0.15">
      <c r="A9" s="6">
        <v>1</v>
      </c>
      <c r="B9" s="21">
        <v>2</v>
      </c>
      <c r="C9" s="21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215</v>
      </c>
      <c r="B10" s="20" t="s">
        <v>378</v>
      </c>
      <c r="C10" s="20"/>
      <c r="D10" s="9">
        <v>6950</v>
      </c>
      <c r="E10" s="9">
        <v>17</v>
      </c>
      <c r="F10" s="9">
        <v>3</v>
      </c>
      <c r="G10" s="9">
        <v>354450</v>
      </c>
    </row>
    <row r="11" spans="1:7" ht="20.100000000000001" customHeight="1" x14ac:dyDescent="0.15">
      <c r="A11" s="6" t="s">
        <v>215</v>
      </c>
      <c r="B11" s="20" t="s">
        <v>378</v>
      </c>
      <c r="C11" s="20"/>
      <c r="D11" s="9">
        <v>214313.61</v>
      </c>
      <c r="E11" s="9">
        <v>1</v>
      </c>
      <c r="F11" s="9">
        <v>1</v>
      </c>
      <c r="G11" s="9">
        <v>214313.61</v>
      </c>
    </row>
    <row r="12" spans="1:7" ht="20.100000000000001" customHeight="1" x14ac:dyDescent="0.15">
      <c r="A12" s="6" t="s">
        <v>325</v>
      </c>
      <c r="B12" s="20" t="s">
        <v>379</v>
      </c>
      <c r="C12" s="20"/>
      <c r="D12" s="9">
        <v>3000</v>
      </c>
      <c r="E12" s="9">
        <v>10</v>
      </c>
      <c r="F12" s="9">
        <v>2</v>
      </c>
      <c r="G12" s="9">
        <v>60000</v>
      </c>
    </row>
    <row r="13" spans="1:7" ht="20.100000000000001" customHeight="1" x14ac:dyDescent="0.15">
      <c r="A13" s="6" t="s">
        <v>325</v>
      </c>
      <c r="B13" s="20" t="s">
        <v>379</v>
      </c>
      <c r="C13" s="20"/>
      <c r="D13" s="9">
        <v>300</v>
      </c>
      <c r="E13" s="9">
        <v>1</v>
      </c>
      <c r="F13" s="9">
        <v>10</v>
      </c>
      <c r="G13" s="9">
        <v>3000</v>
      </c>
    </row>
    <row r="14" spans="1:7" ht="20.100000000000001" customHeight="1" x14ac:dyDescent="0.15">
      <c r="A14" s="6" t="s">
        <v>331</v>
      </c>
      <c r="B14" s="20" t="s">
        <v>380</v>
      </c>
      <c r="C14" s="20"/>
      <c r="D14" s="9">
        <v>23910</v>
      </c>
      <c r="E14" s="9">
        <v>1</v>
      </c>
      <c r="F14" s="9">
        <v>1</v>
      </c>
      <c r="G14" s="9">
        <v>23910</v>
      </c>
    </row>
    <row r="15" spans="1:7" ht="24.95" customHeight="1" x14ac:dyDescent="0.15">
      <c r="A15" s="27" t="s">
        <v>344</v>
      </c>
      <c r="B15" s="27"/>
      <c r="C15" s="27"/>
      <c r="D15" s="27"/>
      <c r="E15" s="27"/>
      <c r="F15" s="27"/>
      <c r="G15" s="11">
        <f>SUBTOTAL(9,G10:G14)</f>
        <v>655673.61</v>
      </c>
    </row>
    <row r="16" spans="1:7" ht="24.95" customHeight="1" x14ac:dyDescent="0.15"/>
    <row r="17" spans="1:7" ht="20.100000000000001" customHeight="1" x14ac:dyDescent="0.15">
      <c r="A17" s="25" t="s">
        <v>309</v>
      </c>
      <c r="B17" s="25"/>
      <c r="C17" s="26" t="s">
        <v>100</v>
      </c>
      <c r="D17" s="26"/>
      <c r="E17" s="26"/>
      <c r="F17" s="26"/>
      <c r="G17" s="26"/>
    </row>
    <row r="18" spans="1:7" ht="20.100000000000001" customHeight="1" x14ac:dyDescent="0.15">
      <c r="A18" s="25" t="s">
        <v>310</v>
      </c>
      <c r="B18" s="25"/>
      <c r="C18" s="26" t="s">
        <v>360</v>
      </c>
      <c r="D18" s="26"/>
      <c r="E18" s="26"/>
      <c r="F18" s="26"/>
      <c r="G18" s="26"/>
    </row>
    <row r="19" spans="1:7" ht="24.95" customHeight="1" x14ac:dyDescent="0.15">
      <c r="A19" s="25" t="s">
        <v>312</v>
      </c>
      <c r="B19" s="25"/>
      <c r="C19" s="26" t="s">
        <v>274</v>
      </c>
      <c r="D19" s="26"/>
      <c r="E19" s="26"/>
      <c r="F19" s="26"/>
      <c r="G19" s="26"/>
    </row>
    <row r="20" spans="1:7" ht="15" customHeight="1" x14ac:dyDescent="0.15"/>
    <row r="21" spans="1:7" ht="24.95" customHeight="1" x14ac:dyDescent="0.15">
      <c r="A21" s="16" t="s">
        <v>372</v>
      </c>
      <c r="B21" s="16"/>
      <c r="C21" s="16"/>
      <c r="D21" s="16"/>
      <c r="E21" s="16"/>
      <c r="F21" s="16"/>
      <c r="G21" s="16"/>
    </row>
    <row r="22" spans="1:7" ht="15" customHeight="1" x14ac:dyDescent="0.15"/>
    <row r="23" spans="1:7" ht="50.1" customHeight="1" x14ac:dyDescent="0.15">
      <c r="A23" s="6" t="s">
        <v>210</v>
      </c>
      <c r="B23" s="21" t="s">
        <v>373</v>
      </c>
      <c r="C23" s="21"/>
      <c r="D23" s="6" t="s">
        <v>374</v>
      </c>
      <c r="E23" s="6" t="s">
        <v>375</v>
      </c>
      <c r="F23" s="6" t="s">
        <v>376</v>
      </c>
      <c r="G23" s="6" t="s">
        <v>377</v>
      </c>
    </row>
    <row r="24" spans="1:7" ht="15" customHeight="1" x14ac:dyDescent="0.15">
      <c r="A24" s="6">
        <v>1</v>
      </c>
      <c r="B24" s="21">
        <v>2</v>
      </c>
      <c r="C24" s="21"/>
      <c r="D24" s="6">
        <v>3</v>
      </c>
      <c r="E24" s="6">
        <v>4</v>
      </c>
      <c r="F24" s="6">
        <v>5</v>
      </c>
      <c r="G24" s="6">
        <v>6</v>
      </c>
    </row>
    <row r="25" spans="1:7" ht="20.100000000000001" customHeight="1" x14ac:dyDescent="0.15">
      <c r="A25" s="6" t="s">
        <v>326</v>
      </c>
      <c r="B25" s="20" t="s">
        <v>381</v>
      </c>
      <c r="C25" s="20"/>
      <c r="D25" s="9">
        <v>3000</v>
      </c>
      <c r="E25" s="9">
        <v>1</v>
      </c>
      <c r="F25" s="9">
        <v>1</v>
      </c>
      <c r="G25" s="9">
        <v>3000</v>
      </c>
    </row>
    <row r="26" spans="1:7" ht="20.100000000000001" customHeight="1" x14ac:dyDescent="0.15">
      <c r="A26" s="6" t="s">
        <v>326</v>
      </c>
      <c r="B26" s="20" t="s">
        <v>381</v>
      </c>
      <c r="C26" s="20"/>
      <c r="D26" s="9">
        <v>10000</v>
      </c>
      <c r="E26" s="9">
        <v>1</v>
      </c>
      <c r="F26" s="9">
        <v>1</v>
      </c>
      <c r="G26" s="9">
        <v>10000</v>
      </c>
    </row>
    <row r="27" spans="1:7" ht="24.95" customHeight="1" x14ac:dyDescent="0.15">
      <c r="A27" s="27" t="s">
        <v>344</v>
      </c>
      <c r="B27" s="27"/>
      <c r="C27" s="27"/>
      <c r="D27" s="27"/>
      <c r="E27" s="27"/>
      <c r="F27" s="27"/>
      <c r="G27" s="11">
        <f>SUBTOTAL(9,G25:G26)</f>
        <v>13000</v>
      </c>
    </row>
    <row r="28" spans="1:7" ht="24.95" customHeight="1" x14ac:dyDescent="0.15"/>
    <row r="29" spans="1:7" ht="20.100000000000001" customHeight="1" x14ac:dyDescent="0.15">
      <c r="A29" s="25" t="s">
        <v>309</v>
      </c>
      <c r="B29" s="25"/>
      <c r="C29" s="26" t="s">
        <v>100</v>
      </c>
      <c r="D29" s="26"/>
      <c r="E29" s="26"/>
      <c r="F29" s="26"/>
      <c r="G29" s="26"/>
    </row>
    <row r="30" spans="1:7" ht="20.100000000000001" customHeight="1" x14ac:dyDescent="0.15">
      <c r="A30" s="25" t="s">
        <v>310</v>
      </c>
      <c r="B30" s="25"/>
      <c r="C30" s="26" t="s">
        <v>311</v>
      </c>
      <c r="D30" s="26"/>
      <c r="E30" s="26"/>
      <c r="F30" s="26"/>
      <c r="G30" s="26"/>
    </row>
    <row r="31" spans="1:7" ht="24.95" customHeight="1" x14ac:dyDescent="0.15">
      <c r="A31" s="25" t="s">
        <v>312</v>
      </c>
      <c r="B31" s="25"/>
      <c r="C31" s="26" t="s">
        <v>274</v>
      </c>
      <c r="D31" s="26"/>
      <c r="E31" s="26"/>
      <c r="F31" s="26"/>
      <c r="G31" s="26"/>
    </row>
    <row r="32" spans="1:7" ht="15" customHeight="1" x14ac:dyDescent="0.15"/>
    <row r="33" spans="1:7" ht="24.95" customHeight="1" x14ac:dyDescent="0.15">
      <c r="A33" s="16" t="s">
        <v>372</v>
      </c>
      <c r="B33" s="16"/>
      <c r="C33" s="16"/>
      <c r="D33" s="16"/>
      <c r="E33" s="16"/>
      <c r="F33" s="16"/>
      <c r="G33" s="16"/>
    </row>
    <row r="34" spans="1:7" ht="15" customHeight="1" x14ac:dyDescent="0.15"/>
    <row r="35" spans="1:7" ht="50.1" customHeight="1" x14ac:dyDescent="0.15">
      <c r="A35" s="6" t="s">
        <v>210</v>
      </c>
      <c r="B35" s="21" t="s">
        <v>373</v>
      </c>
      <c r="C35" s="21"/>
      <c r="D35" s="6" t="s">
        <v>374</v>
      </c>
      <c r="E35" s="6" t="s">
        <v>375</v>
      </c>
      <c r="F35" s="6" t="s">
        <v>376</v>
      </c>
      <c r="G35" s="6" t="s">
        <v>377</v>
      </c>
    </row>
    <row r="36" spans="1:7" ht="15" customHeight="1" x14ac:dyDescent="0.15">
      <c r="A36" s="6">
        <v>1</v>
      </c>
      <c r="B36" s="21">
        <v>2</v>
      </c>
      <c r="C36" s="21"/>
      <c r="D36" s="6">
        <v>3</v>
      </c>
      <c r="E36" s="6">
        <v>4</v>
      </c>
      <c r="F36" s="6">
        <v>5</v>
      </c>
      <c r="G36" s="6">
        <v>6</v>
      </c>
    </row>
    <row r="37" spans="1:7" ht="39.950000000000003" customHeight="1" x14ac:dyDescent="0.15">
      <c r="A37" s="6" t="s">
        <v>333</v>
      </c>
      <c r="B37" s="20" t="s">
        <v>382</v>
      </c>
      <c r="C37" s="20"/>
      <c r="D37" s="9">
        <v>250495.61</v>
      </c>
      <c r="E37" s="9">
        <v>1</v>
      </c>
      <c r="F37" s="9">
        <v>1</v>
      </c>
      <c r="G37" s="9">
        <v>250495.61</v>
      </c>
    </row>
    <row r="38" spans="1:7" ht="39.950000000000003" customHeight="1" x14ac:dyDescent="0.15">
      <c r="A38" s="6" t="s">
        <v>333</v>
      </c>
      <c r="B38" s="20" t="s">
        <v>382</v>
      </c>
      <c r="C38" s="20"/>
      <c r="D38" s="9">
        <v>300</v>
      </c>
      <c r="E38" s="9">
        <v>15</v>
      </c>
      <c r="F38" s="9">
        <v>6</v>
      </c>
      <c r="G38" s="9">
        <v>27000</v>
      </c>
    </row>
    <row r="39" spans="1:7" ht="20.100000000000001" customHeight="1" x14ac:dyDescent="0.15">
      <c r="A39" s="6" t="s">
        <v>361</v>
      </c>
      <c r="B39" s="20" t="s">
        <v>383</v>
      </c>
      <c r="C39" s="20"/>
      <c r="D39" s="9">
        <v>300</v>
      </c>
      <c r="E39" s="9">
        <v>28</v>
      </c>
      <c r="F39" s="9">
        <v>2</v>
      </c>
      <c r="G39" s="9">
        <v>16800</v>
      </c>
    </row>
    <row r="40" spans="1:7" ht="20.100000000000001" customHeight="1" x14ac:dyDescent="0.15">
      <c r="A40" s="6" t="s">
        <v>361</v>
      </c>
      <c r="B40" s="20" t="s">
        <v>383</v>
      </c>
      <c r="C40" s="20"/>
      <c r="D40" s="9">
        <v>9597</v>
      </c>
      <c r="E40" s="9">
        <v>10</v>
      </c>
      <c r="F40" s="9">
        <v>2</v>
      </c>
      <c r="G40" s="9">
        <v>191940</v>
      </c>
    </row>
    <row r="41" spans="1:7" ht="24.95" customHeight="1" x14ac:dyDescent="0.15">
      <c r="A41" s="27" t="s">
        <v>344</v>
      </c>
      <c r="B41" s="27"/>
      <c r="C41" s="27"/>
      <c r="D41" s="27"/>
      <c r="E41" s="27"/>
      <c r="F41" s="27"/>
      <c r="G41" s="11">
        <f>SUBTOTAL(9,G37:G40)</f>
        <v>486235.61</v>
      </c>
    </row>
    <row r="42" spans="1:7" ht="24.95" customHeight="1" x14ac:dyDescent="0.15"/>
    <row r="43" spans="1:7" ht="20.100000000000001" customHeight="1" x14ac:dyDescent="0.15">
      <c r="A43" s="25" t="s">
        <v>309</v>
      </c>
      <c r="B43" s="25"/>
      <c r="C43" s="26" t="s">
        <v>100</v>
      </c>
      <c r="D43" s="26"/>
      <c r="E43" s="26"/>
      <c r="F43" s="26"/>
      <c r="G43" s="26"/>
    </row>
    <row r="44" spans="1:7" ht="20.100000000000001" customHeight="1" x14ac:dyDescent="0.15">
      <c r="A44" s="25" t="s">
        <v>310</v>
      </c>
      <c r="B44" s="25"/>
      <c r="C44" s="26" t="s">
        <v>345</v>
      </c>
      <c r="D44" s="26"/>
      <c r="E44" s="26"/>
      <c r="F44" s="26"/>
      <c r="G44" s="26"/>
    </row>
    <row r="45" spans="1:7" ht="24.95" customHeight="1" x14ac:dyDescent="0.15">
      <c r="A45" s="25" t="s">
        <v>312</v>
      </c>
      <c r="B45" s="25"/>
      <c r="C45" s="26" t="s">
        <v>277</v>
      </c>
      <c r="D45" s="26"/>
      <c r="E45" s="26"/>
      <c r="F45" s="26"/>
      <c r="G45" s="26"/>
    </row>
    <row r="46" spans="1:7" ht="15" customHeight="1" x14ac:dyDescent="0.15"/>
    <row r="47" spans="1:7" ht="24.95" customHeight="1" x14ac:dyDescent="0.15">
      <c r="A47" s="16" t="s">
        <v>372</v>
      </c>
      <c r="B47" s="16"/>
      <c r="C47" s="16"/>
      <c r="D47" s="16"/>
      <c r="E47" s="16"/>
      <c r="F47" s="16"/>
      <c r="G47" s="16"/>
    </row>
    <row r="48" spans="1:7" ht="15" customHeight="1" x14ac:dyDescent="0.15"/>
    <row r="49" spans="1:7" ht="50.1" customHeight="1" x14ac:dyDescent="0.15">
      <c r="A49" s="6" t="s">
        <v>210</v>
      </c>
      <c r="B49" s="21" t="s">
        <v>373</v>
      </c>
      <c r="C49" s="21"/>
      <c r="D49" s="6" t="s">
        <v>374</v>
      </c>
      <c r="E49" s="6" t="s">
        <v>375</v>
      </c>
      <c r="F49" s="6" t="s">
        <v>376</v>
      </c>
      <c r="G49" s="6" t="s">
        <v>377</v>
      </c>
    </row>
    <row r="50" spans="1:7" ht="15" customHeight="1" x14ac:dyDescent="0.15">
      <c r="A50" s="6">
        <v>1</v>
      </c>
      <c r="B50" s="21">
        <v>2</v>
      </c>
      <c r="C50" s="21"/>
      <c r="D50" s="6">
        <v>3</v>
      </c>
      <c r="E50" s="6">
        <v>4</v>
      </c>
      <c r="F50" s="6">
        <v>5</v>
      </c>
      <c r="G50" s="6">
        <v>6</v>
      </c>
    </row>
    <row r="51" spans="1:7" ht="20.100000000000001" customHeight="1" x14ac:dyDescent="0.15">
      <c r="A51" s="6" t="s">
        <v>215</v>
      </c>
      <c r="B51" s="20" t="s">
        <v>378</v>
      </c>
      <c r="C51" s="20"/>
      <c r="D51" s="9">
        <v>6950</v>
      </c>
      <c r="E51" s="9">
        <v>17</v>
      </c>
      <c r="F51" s="9">
        <v>3</v>
      </c>
      <c r="G51" s="9">
        <v>354450</v>
      </c>
    </row>
    <row r="52" spans="1:7" ht="20.100000000000001" customHeight="1" x14ac:dyDescent="0.15">
      <c r="A52" s="6" t="s">
        <v>215</v>
      </c>
      <c r="B52" s="20" t="s">
        <v>378</v>
      </c>
      <c r="C52" s="20"/>
      <c r="D52" s="9">
        <v>214313.61</v>
      </c>
      <c r="E52" s="9">
        <v>1</v>
      </c>
      <c r="F52" s="9">
        <v>1</v>
      </c>
      <c r="G52" s="9">
        <v>214313.61</v>
      </c>
    </row>
    <row r="53" spans="1:7" ht="20.100000000000001" customHeight="1" x14ac:dyDescent="0.15">
      <c r="A53" s="6" t="s">
        <v>325</v>
      </c>
      <c r="B53" s="20" t="s">
        <v>379</v>
      </c>
      <c r="C53" s="20"/>
      <c r="D53" s="9">
        <v>3000</v>
      </c>
      <c r="E53" s="9">
        <v>10</v>
      </c>
      <c r="F53" s="9">
        <v>2</v>
      </c>
      <c r="G53" s="9">
        <v>60000</v>
      </c>
    </row>
    <row r="54" spans="1:7" ht="20.100000000000001" customHeight="1" x14ac:dyDescent="0.15">
      <c r="A54" s="6" t="s">
        <v>325</v>
      </c>
      <c r="B54" s="20" t="s">
        <v>379</v>
      </c>
      <c r="C54" s="20"/>
      <c r="D54" s="9">
        <v>300</v>
      </c>
      <c r="E54" s="9">
        <v>1</v>
      </c>
      <c r="F54" s="9">
        <v>10</v>
      </c>
      <c r="G54" s="9">
        <v>3000</v>
      </c>
    </row>
    <row r="55" spans="1:7" ht="20.100000000000001" customHeight="1" x14ac:dyDescent="0.15">
      <c r="A55" s="6" t="s">
        <v>331</v>
      </c>
      <c r="B55" s="20" t="s">
        <v>380</v>
      </c>
      <c r="C55" s="20"/>
      <c r="D55" s="9">
        <v>23910</v>
      </c>
      <c r="E55" s="9">
        <v>1</v>
      </c>
      <c r="F55" s="9">
        <v>1</v>
      </c>
      <c r="G55" s="9">
        <v>23910</v>
      </c>
    </row>
    <row r="56" spans="1:7" ht="24.95" customHeight="1" x14ac:dyDescent="0.15">
      <c r="A56" s="27" t="s">
        <v>344</v>
      </c>
      <c r="B56" s="27"/>
      <c r="C56" s="27"/>
      <c r="D56" s="27"/>
      <c r="E56" s="27"/>
      <c r="F56" s="27"/>
      <c r="G56" s="11">
        <f>SUBTOTAL(9,G51:G55)</f>
        <v>655673.61</v>
      </c>
    </row>
    <row r="57" spans="1:7" ht="24.95" customHeight="1" x14ac:dyDescent="0.15"/>
    <row r="58" spans="1:7" ht="20.100000000000001" customHeight="1" x14ac:dyDescent="0.15">
      <c r="A58" s="25" t="s">
        <v>309</v>
      </c>
      <c r="B58" s="25"/>
      <c r="C58" s="26" t="s">
        <v>100</v>
      </c>
      <c r="D58" s="26"/>
      <c r="E58" s="26"/>
      <c r="F58" s="26"/>
      <c r="G58" s="26"/>
    </row>
    <row r="59" spans="1:7" ht="20.100000000000001" customHeight="1" x14ac:dyDescent="0.15">
      <c r="A59" s="25" t="s">
        <v>310</v>
      </c>
      <c r="B59" s="25"/>
      <c r="C59" s="26" t="s">
        <v>345</v>
      </c>
      <c r="D59" s="26"/>
      <c r="E59" s="26"/>
      <c r="F59" s="26"/>
      <c r="G59" s="26"/>
    </row>
    <row r="60" spans="1:7" ht="24.95" customHeight="1" x14ac:dyDescent="0.15">
      <c r="A60" s="25" t="s">
        <v>312</v>
      </c>
      <c r="B60" s="25"/>
      <c r="C60" s="26" t="s">
        <v>280</v>
      </c>
      <c r="D60" s="26"/>
      <c r="E60" s="26"/>
      <c r="F60" s="26"/>
      <c r="G60" s="26"/>
    </row>
    <row r="61" spans="1:7" ht="15" customHeight="1" x14ac:dyDescent="0.15"/>
    <row r="62" spans="1:7" ht="24.95" customHeight="1" x14ac:dyDescent="0.15">
      <c r="A62" s="16" t="s">
        <v>372</v>
      </c>
      <c r="B62" s="16"/>
      <c r="C62" s="16"/>
      <c r="D62" s="16"/>
      <c r="E62" s="16"/>
      <c r="F62" s="16"/>
      <c r="G62" s="16"/>
    </row>
    <row r="63" spans="1:7" ht="15" customHeight="1" x14ac:dyDescent="0.15"/>
    <row r="64" spans="1:7" ht="50.1" customHeight="1" x14ac:dyDescent="0.15">
      <c r="A64" s="6" t="s">
        <v>210</v>
      </c>
      <c r="B64" s="21" t="s">
        <v>373</v>
      </c>
      <c r="C64" s="21"/>
      <c r="D64" s="6" t="s">
        <v>374</v>
      </c>
      <c r="E64" s="6" t="s">
        <v>375</v>
      </c>
      <c r="F64" s="6" t="s">
        <v>376</v>
      </c>
      <c r="G64" s="6" t="s">
        <v>377</v>
      </c>
    </row>
    <row r="65" spans="1:7" ht="15" customHeight="1" x14ac:dyDescent="0.15">
      <c r="A65" s="6">
        <v>1</v>
      </c>
      <c r="B65" s="21">
        <v>2</v>
      </c>
      <c r="C65" s="21"/>
      <c r="D65" s="6">
        <v>3</v>
      </c>
      <c r="E65" s="6">
        <v>4</v>
      </c>
      <c r="F65" s="6">
        <v>5</v>
      </c>
      <c r="G65" s="6">
        <v>6</v>
      </c>
    </row>
    <row r="66" spans="1:7" ht="20.100000000000001" customHeight="1" x14ac:dyDescent="0.15">
      <c r="A66" s="6" t="s">
        <v>215</v>
      </c>
      <c r="B66" s="20" t="s">
        <v>378</v>
      </c>
      <c r="C66" s="20"/>
      <c r="D66" s="9">
        <v>6950</v>
      </c>
      <c r="E66" s="9">
        <v>17</v>
      </c>
      <c r="F66" s="9">
        <v>3</v>
      </c>
      <c r="G66" s="9">
        <v>354450</v>
      </c>
    </row>
    <row r="67" spans="1:7" ht="20.100000000000001" customHeight="1" x14ac:dyDescent="0.15">
      <c r="A67" s="6" t="s">
        <v>215</v>
      </c>
      <c r="B67" s="20" t="s">
        <v>378</v>
      </c>
      <c r="C67" s="20"/>
      <c r="D67" s="9">
        <v>214313.61</v>
      </c>
      <c r="E67" s="9">
        <v>1</v>
      </c>
      <c r="F67" s="9">
        <v>1</v>
      </c>
      <c r="G67" s="9">
        <v>214313.61</v>
      </c>
    </row>
    <row r="68" spans="1:7" ht="20.100000000000001" customHeight="1" x14ac:dyDescent="0.15">
      <c r="A68" s="6" t="s">
        <v>325</v>
      </c>
      <c r="B68" s="20" t="s">
        <v>379</v>
      </c>
      <c r="C68" s="20"/>
      <c r="D68" s="9">
        <v>3000</v>
      </c>
      <c r="E68" s="9">
        <v>10</v>
      </c>
      <c r="F68" s="9">
        <v>2</v>
      </c>
      <c r="G68" s="9">
        <v>60000</v>
      </c>
    </row>
    <row r="69" spans="1:7" ht="20.100000000000001" customHeight="1" x14ac:dyDescent="0.15">
      <c r="A69" s="6" t="s">
        <v>325</v>
      </c>
      <c r="B69" s="20" t="s">
        <v>379</v>
      </c>
      <c r="C69" s="20"/>
      <c r="D69" s="9">
        <v>300</v>
      </c>
      <c r="E69" s="9">
        <v>1</v>
      </c>
      <c r="F69" s="9">
        <v>10</v>
      </c>
      <c r="G69" s="9">
        <v>3000</v>
      </c>
    </row>
    <row r="70" spans="1:7" ht="20.100000000000001" customHeight="1" x14ac:dyDescent="0.15">
      <c r="A70" s="6" t="s">
        <v>331</v>
      </c>
      <c r="B70" s="20" t="s">
        <v>380</v>
      </c>
      <c r="C70" s="20"/>
      <c r="D70" s="9">
        <v>23910</v>
      </c>
      <c r="E70" s="9">
        <v>1</v>
      </c>
      <c r="F70" s="9">
        <v>1</v>
      </c>
      <c r="G70" s="9">
        <v>23910</v>
      </c>
    </row>
    <row r="71" spans="1:7" ht="24.95" customHeight="1" x14ac:dyDescent="0.15">
      <c r="A71" s="27" t="s">
        <v>344</v>
      </c>
      <c r="B71" s="27"/>
      <c r="C71" s="27"/>
      <c r="D71" s="27"/>
      <c r="E71" s="27"/>
      <c r="F71" s="27"/>
      <c r="G71" s="11">
        <f>SUBTOTAL(9,G66:G70)</f>
        <v>655673.61</v>
      </c>
    </row>
    <row r="72" spans="1:7" ht="24.95" customHeight="1" x14ac:dyDescent="0.15"/>
    <row r="73" spans="1:7" ht="20.100000000000001" customHeight="1" x14ac:dyDescent="0.15">
      <c r="A73" s="25" t="s">
        <v>309</v>
      </c>
      <c r="B73" s="25"/>
      <c r="C73" s="26" t="s">
        <v>103</v>
      </c>
      <c r="D73" s="26"/>
      <c r="E73" s="26"/>
      <c r="F73" s="26"/>
      <c r="G73" s="26"/>
    </row>
    <row r="74" spans="1:7" ht="20.100000000000001" customHeight="1" x14ac:dyDescent="0.15">
      <c r="A74" s="25" t="s">
        <v>310</v>
      </c>
      <c r="B74" s="25"/>
      <c r="C74" s="26" t="s">
        <v>311</v>
      </c>
      <c r="D74" s="26"/>
      <c r="E74" s="26"/>
      <c r="F74" s="26"/>
      <c r="G74" s="26"/>
    </row>
    <row r="75" spans="1:7" ht="24.95" customHeight="1" x14ac:dyDescent="0.15">
      <c r="A75" s="25" t="s">
        <v>312</v>
      </c>
      <c r="B75" s="25"/>
      <c r="C75" s="26" t="s">
        <v>274</v>
      </c>
      <c r="D75" s="26"/>
      <c r="E75" s="26"/>
      <c r="F75" s="26"/>
      <c r="G75" s="26"/>
    </row>
    <row r="76" spans="1:7" ht="15" customHeight="1" x14ac:dyDescent="0.15"/>
    <row r="77" spans="1:7" ht="24.95" customHeight="1" x14ac:dyDescent="0.15">
      <c r="A77" s="16" t="s">
        <v>384</v>
      </c>
      <c r="B77" s="16"/>
      <c r="C77" s="16"/>
      <c r="D77" s="16"/>
      <c r="E77" s="16"/>
      <c r="F77" s="16"/>
      <c r="G77" s="16"/>
    </row>
    <row r="78" spans="1:7" ht="15" customHeight="1" x14ac:dyDescent="0.15"/>
    <row r="79" spans="1:7" ht="50.1" customHeight="1" x14ac:dyDescent="0.15">
      <c r="A79" s="6" t="s">
        <v>210</v>
      </c>
      <c r="B79" s="21" t="s">
        <v>373</v>
      </c>
      <c r="C79" s="21"/>
      <c r="D79" s="6" t="s">
        <v>385</v>
      </c>
      <c r="E79" s="6" t="s">
        <v>386</v>
      </c>
      <c r="F79" s="6" t="s">
        <v>387</v>
      </c>
      <c r="G79" s="6" t="s">
        <v>377</v>
      </c>
    </row>
    <row r="80" spans="1:7" ht="15" customHeight="1" x14ac:dyDescent="0.15">
      <c r="A80" s="6">
        <v>1</v>
      </c>
      <c r="B80" s="21">
        <v>2</v>
      </c>
      <c r="C80" s="21"/>
      <c r="D80" s="6">
        <v>3</v>
      </c>
      <c r="E80" s="6">
        <v>4</v>
      </c>
      <c r="F80" s="6">
        <v>5</v>
      </c>
      <c r="G80" s="6">
        <v>6</v>
      </c>
    </row>
    <row r="81" spans="1:7" ht="39.950000000000003" customHeight="1" x14ac:dyDescent="0.15">
      <c r="A81" s="6" t="s">
        <v>327</v>
      </c>
      <c r="B81" s="20" t="s">
        <v>388</v>
      </c>
      <c r="C81" s="20"/>
      <c r="D81" s="9">
        <v>200</v>
      </c>
      <c r="E81" s="9">
        <v>1</v>
      </c>
      <c r="F81" s="9">
        <v>12202.35</v>
      </c>
      <c r="G81" s="9">
        <v>2440470</v>
      </c>
    </row>
    <row r="82" spans="1:7" ht="20.100000000000001" customHeight="1" x14ac:dyDescent="0.15">
      <c r="A82" s="6" t="s">
        <v>332</v>
      </c>
      <c r="B82" s="20" t="s">
        <v>389</v>
      </c>
      <c r="C82" s="20"/>
      <c r="D82" s="9">
        <v>1</v>
      </c>
      <c r="E82" s="9">
        <v>2</v>
      </c>
      <c r="F82" s="9">
        <v>60000</v>
      </c>
      <c r="G82" s="9">
        <v>120000</v>
      </c>
    </row>
    <row r="83" spans="1:7" ht="39.950000000000003" customHeight="1" x14ac:dyDescent="0.15">
      <c r="A83" s="6" t="s">
        <v>390</v>
      </c>
      <c r="B83" s="20" t="s">
        <v>391</v>
      </c>
      <c r="C83" s="20"/>
      <c r="D83" s="9">
        <v>1</v>
      </c>
      <c r="E83" s="9">
        <v>1</v>
      </c>
      <c r="F83" s="9">
        <v>1020404</v>
      </c>
      <c r="G83" s="9">
        <v>1020404</v>
      </c>
    </row>
    <row r="84" spans="1:7" ht="24.95" customHeight="1" x14ac:dyDescent="0.15">
      <c r="A84" s="27" t="s">
        <v>344</v>
      </c>
      <c r="B84" s="27"/>
      <c r="C84" s="27"/>
      <c r="D84" s="27"/>
      <c r="E84" s="27"/>
      <c r="F84" s="27"/>
      <c r="G84" s="11">
        <f>SUBTOTAL(9,G81:G83)</f>
        <v>3580874</v>
      </c>
    </row>
    <row r="85" spans="1:7" ht="24.95" customHeight="1" x14ac:dyDescent="0.15"/>
    <row r="86" spans="1:7" ht="20.100000000000001" customHeight="1" x14ac:dyDescent="0.15">
      <c r="A86" s="25" t="s">
        <v>309</v>
      </c>
      <c r="B86" s="25"/>
      <c r="C86" s="26" t="s">
        <v>97</v>
      </c>
      <c r="D86" s="26"/>
      <c r="E86" s="26"/>
      <c r="F86" s="26"/>
      <c r="G86" s="26"/>
    </row>
    <row r="87" spans="1:7" ht="20.100000000000001" customHeight="1" x14ac:dyDescent="0.15">
      <c r="A87" s="25" t="s">
        <v>310</v>
      </c>
      <c r="B87" s="25"/>
      <c r="C87" s="26" t="s">
        <v>345</v>
      </c>
      <c r="D87" s="26"/>
      <c r="E87" s="26"/>
      <c r="F87" s="26"/>
      <c r="G87" s="26"/>
    </row>
    <row r="88" spans="1:7" ht="24.95" customHeight="1" x14ac:dyDescent="0.15">
      <c r="A88" s="25" t="s">
        <v>312</v>
      </c>
      <c r="B88" s="25"/>
      <c r="C88" s="26" t="s">
        <v>274</v>
      </c>
      <c r="D88" s="26"/>
      <c r="E88" s="26"/>
      <c r="F88" s="26"/>
      <c r="G88" s="26"/>
    </row>
    <row r="89" spans="1:7" ht="15" customHeight="1" x14ac:dyDescent="0.15"/>
    <row r="90" spans="1:7" ht="24.95" customHeight="1" x14ac:dyDescent="0.15">
      <c r="A90" s="16" t="s">
        <v>392</v>
      </c>
      <c r="B90" s="16"/>
      <c r="C90" s="16"/>
      <c r="D90" s="16"/>
      <c r="E90" s="16"/>
      <c r="F90" s="16"/>
      <c r="G90" s="16"/>
    </row>
    <row r="91" spans="1:7" ht="15" customHeight="1" x14ac:dyDescent="0.15"/>
    <row r="92" spans="1:7" ht="50.1" customHeight="1" x14ac:dyDescent="0.15">
      <c r="A92" s="6" t="s">
        <v>210</v>
      </c>
      <c r="B92" s="21" t="s">
        <v>373</v>
      </c>
      <c r="C92" s="21"/>
      <c r="D92" s="6" t="s">
        <v>385</v>
      </c>
      <c r="E92" s="6" t="s">
        <v>386</v>
      </c>
      <c r="F92" s="6" t="s">
        <v>387</v>
      </c>
      <c r="G92" s="6" t="s">
        <v>377</v>
      </c>
    </row>
    <row r="93" spans="1:7" ht="15" customHeight="1" x14ac:dyDescent="0.15">
      <c r="A93" s="6">
        <v>1</v>
      </c>
      <c r="B93" s="21">
        <v>2</v>
      </c>
      <c r="C93" s="21"/>
      <c r="D93" s="6">
        <v>3</v>
      </c>
      <c r="E93" s="6">
        <v>4</v>
      </c>
      <c r="F93" s="6">
        <v>5</v>
      </c>
      <c r="G93" s="6">
        <v>6</v>
      </c>
    </row>
    <row r="94" spans="1:7" ht="39.950000000000003" customHeight="1" x14ac:dyDescent="0.15">
      <c r="A94" s="6" t="s">
        <v>326</v>
      </c>
      <c r="B94" s="20" t="s">
        <v>393</v>
      </c>
      <c r="C94" s="20"/>
      <c r="D94" s="9">
        <v>49.4</v>
      </c>
      <c r="E94" s="9">
        <v>1</v>
      </c>
      <c r="F94" s="9">
        <v>10000</v>
      </c>
      <c r="G94" s="9">
        <v>494000</v>
      </c>
    </row>
    <row r="95" spans="1:7" ht="24.95" customHeight="1" x14ac:dyDescent="0.15">
      <c r="A95" s="27" t="s">
        <v>344</v>
      </c>
      <c r="B95" s="27"/>
      <c r="C95" s="27"/>
      <c r="D95" s="27"/>
      <c r="E95" s="27"/>
      <c r="F95" s="27"/>
      <c r="G95" s="11">
        <f>SUBTOTAL(9,G94:G94)</f>
        <v>494000</v>
      </c>
    </row>
    <row r="96" spans="1:7" ht="24.95" customHeight="1" x14ac:dyDescent="0.15"/>
    <row r="97" spans="1:7" ht="20.100000000000001" customHeight="1" x14ac:dyDescent="0.15">
      <c r="A97" s="25" t="s">
        <v>309</v>
      </c>
      <c r="B97" s="25"/>
      <c r="C97" s="26" t="s">
        <v>97</v>
      </c>
      <c r="D97" s="26"/>
      <c r="E97" s="26"/>
      <c r="F97" s="26"/>
      <c r="G97" s="26"/>
    </row>
    <row r="98" spans="1:7" ht="20.100000000000001" customHeight="1" x14ac:dyDescent="0.15">
      <c r="A98" s="25" t="s">
        <v>310</v>
      </c>
      <c r="B98" s="25"/>
      <c r="C98" s="26" t="s">
        <v>345</v>
      </c>
      <c r="D98" s="26"/>
      <c r="E98" s="26"/>
      <c r="F98" s="26"/>
      <c r="G98" s="26"/>
    </row>
    <row r="99" spans="1:7" ht="24.95" customHeight="1" x14ac:dyDescent="0.15">
      <c r="A99" s="25" t="s">
        <v>312</v>
      </c>
      <c r="B99" s="25"/>
      <c r="C99" s="26" t="s">
        <v>277</v>
      </c>
      <c r="D99" s="26"/>
      <c r="E99" s="26"/>
      <c r="F99" s="26"/>
      <c r="G99" s="26"/>
    </row>
    <row r="100" spans="1:7" ht="15" customHeight="1" x14ac:dyDescent="0.15"/>
    <row r="101" spans="1:7" ht="24.95" customHeight="1" x14ac:dyDescent="0.15">
      <c r="A101" s="16" t="s">
        <v>392</v>
      </c>
      <c r="B101" s="16"/>
      <c r="C101" s="16"/>
      <c r="D101" s="16"/>
      <c r="E101" s="16"/>
      <c r="F101" s="16"/>
      <c r="G101" s="16"/>
    </row>
    <row r="102" spans="1:7" ht="15" customHeight="1" x14ac:dyDescent="0.15"/>
    <row r="103" spans="1:7" ht="50.1" customHeight="1" x14ac:dyDescent="0.15">
      <c r="A103" s="6" t="s">
        <v>210</v>
      </c>
      <c r="B103" s="21" t="s">
        <v>373</v>
      </c>
      <c r="C103" s="21"/>
      <c r="D103" s="6" t="s">
        <v>385</v>
      </c>
      <c r="E103" s="6" t="s">
        <v>386</v>
      </c>
      <c r="F103" s="6" t="s">
        <v>387</v>
      </c>
      <c r="G103" s="6" t="s">
        <v>377</v>
      </c>
    </row>
    <row r="104" spans="1:7" ht="15" customHeight="1" x14ac:dyDescent="0.15">
      <c r="A104" s="6">
        <v>1</v>
      </c>
      <c r="B104" s="21">
        <v>2</v>
      </c>
      <c r="C104" s="21"/>
      <c r="D104" s="6">
        <v>3</v>
      </c>
      <c r="E104" s="6">
        <v>4</v>
      </c>
      <c r="F104" s="6">
        <v>5</v>
      </c>
      <c r="G104" s="6">
        <v>6</v>
      </c>
    </row>
    <row r="105" spans="1:7" ht="39.950000000000003" customHeight="1" x14ac:dyDescent="0.15">
      <c r="A105" s="6" t="s">
        <v>326</v>
      </c>
      <c r="B105" s="20" t="s">
        <v>393</v>
      </c>
      <c r="C105" s="20"/>
      <c r="D105" s="9">
        <v>63</v>
      </c>
      <c r="E105" s="9">
        <v>1</v>
      </c>
      <c r="F105" s="9">
        <v>8000</v>
      </c>
      <c r="G105" s="9">
        <v>504000</v>
      </c>
    </row>
    <row r="106" spans="1:7" ht="24.95" customHeight="1" x14ac:dyDescent="0.15">
      <c r="A106" s="27" t="s">
        <v>344</v>
      </c>
      <c r="B106" s="27"/>
      <c r="C106" s="27"/>
      <c r="D106" s="27"/>
      <c r="E106" s="27"/>
      <c r="F106" s="27"/>
      <c r="G106" s="11">
        <f>SUBTOTAL(9,G105:G105)</f>
        <v>504000</v>
      </c>
    </row>
    <row r="107" spans="1:7" ht="24.95" customHeight="1" x14ac:dyDescent="0.15"/>
    <row r="108" spans="1:7" ht="20.100000000000001" customHeight="1" x14ac:dyDescent="0.15">
      <c r="A108" s="25" t="s">
        <v>309</v>
      </c>
      <c r="B108" s="25"/>
      <c r="C108" s="26" t="s">
        <v>97</v>
      </c>
      <c r="D108" s="26"/>
      <c r="E108" s="26"/>
      <c r="F108" s="26"/>
      <c r="G108" s="26"/>
    </row>
    <row r="109" spans="1:7" ht="20.100000000000001" customHeight="1" x14ac:dyDescent="0.15">
      <c r="A109" s="25" t="s">
        <v>310</v>
      </c>
      <c r="B109" s="25"/>
      <c r="C109" s="26" t="s">
        <v>345</v>
      </c>
      <c r="D109" s="26"/>
      <c r="E109" s="26"/>
      <c r="F109" s="26"/>
      <c r="G109" s="26"/>
    </row>
    <row r="110" spans="1:7" ht="24.95" customHeight="1" x14ac:dyDescent="0.15">
      <c r="A110" s="25" t="s">
        <v>312</v>
      </c>
      <c r="B110" s="25"/>
      <c r="C110" s="26" t="s">
        <v>280</v>
      </c>
      <c r="D110" s="26"/>
      <c r="E110" s="26"/>
      <c r="F110" s="26"/>
      <c r="G110" s="26"/>
    </row>
    <row r="111" spans="1:7" ht="15" customHeight="1" x14ac:dyDescent="0.15"/>
    <row r="112" spans="1:7" ht="24.95" customHeight="1" x14ac:dyDescent="0.15">
      <c r="A112" s="16" t="s">
        <v>392</v>
      </c>
      <c r="B112" s="16"/>
      <c r="C112" s="16"/>
      <c r="D112" s="16"/>
      <c r="E112" s="16"/>
      <c r="F112" s="16"/>
      <c r="G112" s="16"/>
    </row>
    <row r="113" spans="1:7" ht="15" customHeight="1" x14ac:dyDescent="0.15"/>
    <row r="114" spans="1:7" ht="50.1" customHeight="1" x14ac:dyDescent="0.15">
      <c r="A114" s="6" t="s">
        <v>210</v>
      </c>
      <c r="B114" s="21" t="s">
        <v>373</v>
      </c>
      <c r="C114" s="21"/>
      <c r="D114" s="6" t="s">
        <v>385</v>
      </c>
      <c r="E114" s="6" t="s">
        <v>386</v>
      </c>
      <c r="F114" s="6" t="s">
        <v>387</v>
      </c>
      <c r="G114" s="6" t="s">
        <v>377</v>
      </c>
    </row>
    <row r="115" spans="1:7" ht="15" customHeight="1" x14ac:dyDescent="0.15">
      <c r="A115" s="6">
        <v>1</v>
      </c>
      <c r="B115" s="21">
        <v>2</v>
      </c>
      <c r="C115" s="21"/>
      <c r="D115" s="6">
        <v>3</v>
      </c>
      <c r="E115" s="6">
        <v>4</v>
      </c>
      <c r="F115" s="6">
        <v>5</v>
      </c>
      <c r="G115" s="6">
        <v>6</v>
      </c>
    </row>
    <row r="116" spans="1:7" ht="39.950000000000003" customHeight="1" x14ac:dyDescent="0.15">
      <c r="A116" s="6" t="s">
        <v>326</v>
      </c>
      <c r="B116" s="20" t="s">
        <v>393</v>
      </c>
      <c r="C116" s="20"/>
      <c r="D116" s="9">
        <v>63</v>
      </c>
      <c r="E116" s="9">
        <v>1</v>
      </c>
      <c r="F116" s="9">
        <v>8000</v>
      </c>
      <c r="G116" s="9">
        <v>504000</v>
      </c>
    </row>
    <row r="117" spans="1:7" ht="24.95" customHeight="1" x14ac:dyDescent="0.15">
      <c r="A117" s="27" t="s">
        <v>344</v>
      </c>
      <c r="B117" s="27"/>
      <c r="C117" s="27"/>
      <c r="D117" s="27"/>
      <c r="E117" s="27"/>
      <c r="F117" s="27"/>
      <c r="G117" s="11">
        <f>SUBTOTAL(9,G116:G116)</f>
        <v>504000</v>
      </c>
    </row>
    <row r="118" spans="1:7" ht="24.95" customHeight="1" x14ac:dyDescent="0.15"/>
    <row r="119" spans="1:7" ht="20.100000000000001" customHeight="1" x14ac:dyDescent="0.15">
      <c r="A119" s="25" t="s">
        <v>309</v>
      </c>
      <c r="B119" s="25"/>
      <c r="C119" s="26" t="s">
        <v>106</v>
      </c>
      <c r="D119" s="26"/>
      <c r="E119" s="26"/>
      <c r="F119" s="26"/>
      <c r="G119" s="26"/>
    </row>
    <row r="120" spans="1:7" ht="20.100000000000001" customHeight="1" x14ac:dyDescent="0.15">
      <c r="A120" s="25" t="s">
        <v>310</v>
      </c>
      <c r="B120" s="25"/>
      <c r="C120" s="26" t="s">
        <v>360</v>
      </c>
      <c r="D120" s="26"/>
      <c r="E120" s="26"/>
      <c r="F120" s="26"/>
      <c r="G120" s="26"/>
    </row>
    <row r="121" spans="1:7" ht="24.95" customHeight="1" x14ac:dyDescent="0.15">
      <c r="A121" s="25" t="s">
        <v>312</v>
      </c>
      <c r="B121" s="25"/>
      <c r="C121" s="26" t="s">
        <v>274</v>
      </c>
      <c r="D121" s="26"/>
      <c r="E121" s="26"/>
      <c r="F121" s="26"/>
      <c r="G121" s="26"/>
    </row>
    <row r="122" spans="1:7" ht="15" customHeight="1" x14ac:dyDescent="0.15"/>
    <row r="123" spans="1:7" ht="50.1" customHeight="1" x14ac:dyDescent="0.15">
      <c r="A123" s="16" t="s">
        <v>394</v>
      </c>
      <c r="B123" s="16"/>
      <c r="C123" s="16"/>
      <c r="D123" s="16"/>
      <c r="E123" s="16"/>
      <c r="F123" s="16"/>
      <c r="G123" s="16"/>
    </row>
    <row r="124" spans="1:7" ht="15" customHeight="1" x14ac:dyDescent="0.15"/>
    <row r="125" spans="1:7" ht="50.1" customHeight="1" x14ac:dyDescent="0.15">
      <c r="A125" s="6" t="s">
        <v>210</v>
      </c>
      <c r="B125" s="21" t="s">
        <v>395</v>
      </c>
      <c r="C125" s="21"/>
      <c r="D125" s="21"/>
      <c r="E125" s="21"/>
      <c r="F125" s="6" t="s">
        <v>396</v>
      </c>
      <c r="G125" s="6" t="s">
        <v>397</v>
      </c>
    </row>
    <row r="126" spans="1:7" ht="15" customHeight="1" x14ac:dyDescent="0.15">
      <c r="A126" s="6">
        <v>1</v>
      </c>
      <c r="B126" s="21">
        <v>2</v>
      </c>
      <c r="C126" s="21"/>
      <c r="D126" s="21"/>
      <c r="E126" s="21"/>
      <c r="F126" s="6">
        <v>3</v>
      </c>
      <c r="G126" s="6">
        <v>4</v>
      </c>
    </row>
    <row r="127" spans="1:7" ht="20.100000000000001" customHeight="1" x14ac:dyDescent="0.15">
      <c r="A127" s="6" t="s">
        <v>361</v>
      </c>
      <c r="B127" s="20" t="s">
        <v>398</v>
      </c>
      <c r="C127" s="20"/>
      <c r="D127" s="20"/>
      <c r="E127" s="20"/>
      <c r="F127" s="9">
        <v>1920000</v>
      </c>
      <c r="G127" s="9">
        <v>579840</v>
      </c>
    </row>
    <row r="128" spans="1:7" ht="20.100000000000001" customHeight="1" x14ac:dyDescent="0.15">
      <c r="A128" s="6" t="s">
        <v>361</v>
      </c>
      <c r="B128" s="20" t="s">
        <v>398</v>
      </c>
      <c r="C128" s="20"/>
      <c r="D128" s="20"/>
      <c r="E128" s="20"/>
      <c r="F128" s="9">
        <v>2807440</v>
      </c>
      <c r="G128" s="9">
        <v>847846.88</v>
      </c>
    </row>
    <row r="129" spans="1:7" ht="20.100000000000001" customHeight="1" x14ac:dyDescent="0.15">
      <c r="A129" s="6" t="s">
        <v>361</v>
      </c>
      <c r="B129" s="20" t="s">
        <v>398</v>
      </c>
      <c r="C129" s="20"/>
      <c r="D129" s="20"/>
      <c r="E129" s="20"/>
      <c r="F129" s="9">
        <v>72560</v>
      </c>
      <c r="G129" s="9">
        <v>21913.119999999999</v>
      </c>
    </row>
    <row r="130" spans="1:7" ht="24.95" customHeight="1" x14ac:dyDescent="0.15">
      <c r="A130" s="27" t="s">
        <v>344</v>
      </c>
      <c r="B130" s="27"/>
      <c r="C130" s="27"/>
      <c r="D130" s="27"/>
      <c r="E130" s="27"/>
      <c r="F130" s="27"/>
      <c r="G130" s="11">
        <f>SUBTOTAL(9,G127:G129)</f>
        <v>1449600</v>
      </c>
    </row>
    <row r="131" spans="1:7" ht="24.95" customHeight="1" x14ac:dyDescent="0.15"/>
    <row r="132" spans="1:7" ht="20.100000000000001" customHeight="1" x14ac:dyDescent="0.15">
      <c r="A132" s="25" t="s">
        <v>309</v>
      </c>
      <c r="B132" s="25"/>
      <c r="C132" s="26" t="s">
        <v>106</v>
      </c>
      <c r="D132" s="26"/>
      <c r="E132" s="26"/>
      <c r="F132" s="26"/>
      <c r="G132" s="26"/>
    </row>
    <row r="133" spans="1:7" ht="20.100000000000001" customHeight="1" x14ac:dyDescent="0.15">
      <c r="A133" s="25" t="s">
        <v>310</v>
      </c>
      <c r="B133" s="25"/>
      <c r="C133" s="26" t="s">
        <v>311</v>
      </c>
      <c r="D133" s="26"/>
      <c r="E133" s="26"/>
      <c r="F133" s="26"/>
      <c r="G133" s="26"/>
    </row>
    <row r="134" spans="1:7" ht="24.95" customHeight="1" x14ac:dyDescent="0.15">
      <c r="A134" s="25" t="s">
        <v>312</v>
      </c>
      <c r="B134" s="25"/>
      <c r="C134" s="26" t="s">
        <v>274</v>
      </c>
      <c r="D134" s="26"/>
      <c r="E134" s="26"/>
      <c r="F134" s="26"/>
      <c r="G134" s="26"/>
    </row>
    <row r="135" spans="1:7" ht="15" customHeight="1" x14ac:dyDescent="0.15"/>
    <row r="136" spans="1:7" ht="50.1" customHeight="1" x14ac:dyDescent="0.15">
      <c r="A136" s="16" t="s">
        <v>394</v>
      </c>
      <c r="B136" s="16"/>
      <c r="C136" s="16"/>
      <c r="D136" s="16"/>
      <c r="E136" s="16"/>
      <c r="F136" s="16"/>
      <c r="G136" s="16"/>
    </row>
    <row r="137" spans="1:7" ht="15" customHeight="1" x14ac:dyDescent="0.15"/>
    <row r="138" spans="1:7" ht="50.1" customHeight="1" x14ac:dyDescent="0.15">
      <c r="A138" s="6" t="s">
        <v>210</v>
      </c>
      <c r="B138" s="21" t="s">
        <v>395</v>
      </c>
      <c r="C138" s="21"/>
      <c r="D138" s="21"/>
      <c r="E138" s="21"/>
      <c r="F138" s="6" t="s">
        <v>396</v>
      </c>
      <c r="G138" s="6" t="s">
        <v>397</v>
      </c>
    </row>
    <row r="139" spans="1:7" ht="15" customHeight="1" x14ac:dyDescent="0.15">
      <c r="A139" s="6">
        <v>1</v>
      </c>
      <c r="B139" s="21">
        <v>2</v>
      </c>
      <c r="C139" s="21"/>
      <c r="D139" s="21"/>
      <c r="E139" s="21"/>
      <c r="F139" s="6">
        <v>3</v>
      </c>
      <c r="G139" s="6">
        <v>4</v>
      </c>
    </row>
    <row r="140" spans="1:7" ht="20.100000000000001" customHeight="1" x14ac:dyDescent="0.15">
      <c r="A140" s="6" t="s">
        <v>331</v>
      </c>
      <c r="B140" s="20" t="s">
        <v>399</v>
      </c>
      <c r="C140" s="20"/>
      <c r="D140" s="20"/>
      <c r="E140" s="20"/>
      <c r="F140" s="9">
        <v>1690253</v>
      </c>
      <c r="G140" s="9">
        <v>510456.41</v>
      </c>
    </row>
    <row r="141" spans="1:7" ht="39.950000000000003" customHeight="1" x14ac:dyDescent="0.15">
      <c r="A141" s="6" t="s">
        <v>332</v>
      </c>
      <c r="B141" s="20" t="s">
        <v>400</v>
      </c>
      <c r="C141" s="20"/>
      <c r="D141" s="20"/>
      <c r="E141" s="20"/>
      <c r="F141" s="9">
        <v>245157</v>
      </c>
      <c r="G141" s="9">
        <v>74037.41</v>
      </c>
    </row>
    <row r="142" spans="1:7" ht="20.100000000000001" customHeight="1" x14ac:dyDescent="0.15">
      <c r="A142" s="6" t="s">
        <v>333</v>
      </c>
      <c r="B142" s="20" t="s">
        <v>401</v>
      </c>
      <c r="C142" s="20"/>
      <c r="D142" s="20"/>
      <c r="E142" s="20"/>
      <c r="F142" s="9">
        <v>2614590</v>
      </c>
      <c r="G142" s="9">
        <v>789606.18</v>
      </c>
    </row>
    <row r="143" spans="1:7" ht="20.100000000000001" customHeight="1" x14ac:dyDescent="0.15">
      <c r="A143" s="6" t="s">
        <v>402</v>
      </c>
      <c r="B143" s="20" t="s">
        <v>403</v>
      </c>
      <c r="C143" s="20"/>
      <c r="D143" s="20"/>
      <c r="E143" s="20"/>
      <c r="F143" s="9">
        <v>119723.49</v>
      </c>
      <c r="G143" s="9">
        <v>36156.49</v>
      </c>
    </row>
    <row r="144" spans="1:7" ht="24.95" customHeight="1" x14ac:dyDescent="0.15">
      <c r="A144" s="27" t="s">
        <v>344</v>
      </c>
      <c r="B144" s="27"/>
      <c r="C144" s="27"/>
      <c r="D144" s="27"/>
      <c r="E144" s="27"/>
      <c r="F144" s="27"/>
      <c r="G144" s="11">
        <f>SUBTOTAL(9,G140:G143)</f>
        <v>1410256.49</v>
      </c>
    </row>
    <row r="145" spans="1:7" ht="24.95" customHeight="1" x14ac:dyDescent="0.15"/>
    <row r="146" spans="1:7" ht="20.100000000000001" customHeight="1" x14ac:dyDescent="0.15">
      <c r="A146" s="25" t="s">
        <v>309</v>
      </c>
      <c r="B146" s="25"/>
      <c r="C146" s="26" t="s">
        <v>106</v>
      </c>
      <c r="D146" s="26"/>
      <c r="E146" s="26"/>
      <c r="F146" s="26"/>
      <c r="G146" s="26"/>
    </row>
    <row r="147" spans="1:7" ht="20.100000000000001" customHeight="1" x14ac:dyDescent="0.15">
      <c r="A147" s="25" t="s">
        <v>310</v>
      </c>
      <c r="B147" s="25"/>
      <c r="C147" s="26" t="s">
        <v>345</v>
      </c>
      <c r="D147" s="26"/>
      <c r="E147" s="26"/>
      <c r="F147" s="26"/>
      <c r="G147" s="26"/>
    </row>
    <row r="148" spans="1:7" ht="24.95" customHeight="1" x14ac:dyDescent="0.15">
      <c r="A148" s="25" t="s">
        <v>312</v>
      </c>
      <c r="B148" s="25"/>
      <c r="C148" s="26" t="s">
        <v>274</v>
      </c>
      <c r="D148" s="26"/>
      <c r="E148" s="26"/>
      <c r="F148" s="26"/>
      <c r="G148" s="26"/>
    </row>
    <row r="149" spans="1:7" ht="15" customHeight="1" x14ac:dyDescent="0.15"/>
    <row r="150" spans="1:7" ht="50.1" customHeight="1" x14ac:dyDescent="0.15">
      <c r="A150" s="16" t="s">
        <v>394</v>
      </c>
      <c r="B150" s="16"/>
      <c r="C150" s="16"/>
      <c r="D150" s="16"/>
      <c r="E150" s="16"/>
      <c r="F150" s="16"/>
      <c r="G150" s="16"/>
    </row>
    <row r="151" spans="1:7" ht="15" customHeight="1" x14ac:dyDescent="0.15"/>
    <row r="152" spans="1:7" ht="50.1" customHeight="1" x14ac:dyDescent="0.15">
      <c r="A152" s="6" t="s">
        <v>210</v>
      </c>
      <c r="B152" s="21" t="s">
        <v>395</v>
      </c>
      <c r="C152" s="21"/>
      <c r="D152" s="21"/>
      <c r="E152" s="21"/>
      <c r="F152" s="6" t="s">
        <v>396</v>
      </c>
      <c r="G152" s="6" t="s">
        <v>397</v>
      </c>
    </row>
    <row r="153" spans="1:7" ht="15" customHeight="1" x14ac:dyDescent="0.15">
      <c r="A153" s="6">
        <v>1</v>
      </c>
      <c r="B153" s="21">
        <v>2</v>
      </c>
      <c r="C153" s="21"/>
      <c r="D153" s="21"/>
      <c r="E153" s="21"/>
      <c r="F153" s="6">
        <v>3</v>
      </c>
      <c r="G153" s="6">
        <v>4</v>
      </c>
    </row>
    <row r="154" spans="1:7" ht="20.100000000000001" customHeight="1" x14ac:dyDescent="0.15">
      <c r="A154" s="6" t="s">
        <v>327</v>
      </c>
      <c r="B154" s="20" t="s">
        <v>404</v>
      </c>
      <c r="C154" s="20"/>
      <c r="D154" s="20"/>
      <c r="E154" s="20"/>
      <c r="F154" s="9">
        <v>2000000</v>
      </c>
      <c r="G154" s="9">
        <v>604000</v>
      </c>
    </row>
    <row r="155" spans="1:7" ht="20.100000000000001" customHeight="1" x14ac:dyDescent="0.15">
      <c r="A155" s="6" t="s">
        <v>327</v>
      </c>
      <c r="B155" s="20" t="s">
        <v>404</v>
      </c>
      <c r="C155" s="20"/>
      <c r="D155" s="20"/>
      <c r="E155" s="20"/>
      <c r="F155" s="9">
        <v>1000000</v>
      </c>
      <c r="G155" s="9">
        <v>302000</v>
      </c>
    </row>
    <row r="156" spans="1:7" ht="20.100000000000001" customHeight="1" x14ac:dyDescent="0.15">
      <c r="A156" s="6" t="s">
        <v>327</v>
      </c>
      <c r="B156" s="20" t="s">
        <v>404</v>
      </c>
      <c r="C156" s="20"/>
      <c r="D156" s="20"/>
      <c r="E156" s="20"/>
      <c r="F156" s="9">
        <v>853648</v>
      </c>
      <c r="G156" s="9">
        <v>257801.7</v>
      </c>
    </row>
    <row r="157" spans="1:7" ht="20.100000000000001" customHeight="1" x14ac:dyDescent="0.15">
      <c r="A157" s="6" t="s">
        <v>327</v>
      </c>
      <c r="B157" s="20" t="s">
        <v>404</v>
      </c>
      <c r="C157" s="20"/>
      <c r="D157" s="20"/>
      <c r="E157" s="20"/>
      <c r="F157" s="9">
        <v>1872236.8</v>
      </c>
      <c r="G157" s="9">
        <v>565415.51</v>
      </c>
    </row>
    <row r="158" spans="1:7" ht="20.100000000000001" customHeight="1" x14ac:dyDescent="0.15">
      <c r="A158" s="6" t="s">
        <v>327</v>
      </c>
      <c r="B158" s="20" t="s">
        <v>404</v>
      </c>
      <c r="C158" s="20"/>
      <c r="D158" s="20"/>
      <c r="E158" s="20"/>
      <c r="F158" s="9">
        <v>2000000</v>
      </c>
      <c r="G158" s="9">
        <v>604000</v>
      </c>
    </row>
    <row r="159" spans="1:7" ht="20.100000000000001" customHeight="1" x14ac:dyDescent="0.15">
      <c r="A159" s="6" t="s">
        <v>327</v>
      </c>
      <c r="B159" s="20" t="s">
        <v>404</v>
      </c>
      <c r="C159" s="20"/>
      <c r="D159" s="20"/>
      <c r="E159" s="20"/>
      <c r="F159" s="9">
        <v>1131303.29</v>
      </c>
      <c r="G159" s="9">
        <v>341653.59</v>
      </c>
    </row>
    <row r="160" spans="1:7" ht="20.100000000000001" customHeight="1" x14ac:dyDescent="0.15">
      <c r="A160" s="6" t="s">
        <v>327</v>
      </c>
      <c r="B160" s="20" t="s">
        <v>404</v>
      </c>
      <c r="C160" s="20"/>
      <c r="D160" s="20"/>
      <c r="E160" s="20"/>
      <c r="F160" s="9">
        <v>1000000</v>
      </c>
      <c r="G160" s="9">
        <v>302000</v>
      </c>
    </row>
    <row r="161" spans="1:7" ht="20.100000000000001" customHeight="1" x14ac:dyDescent="0.15">
      <c r="A161" s="6" t="s">
        <v>327</v>
      </c>
      <c r="B161" s="20" t="s">
        <v>404</v>
      </c>
      <c r="C161" s="20"/>
      <c r="D161" s="20"/>
      <c r="E161" s="20"/>
      <c r="F161" s="9">
        <v>1377746.81</v>
      </c>
      <c r="G161" s="9">
        <v>416079.54</v>
      </c>
    </row>
    <row r="162" spans="1:7" ht="20.100000000000001" customHeight="1" x14ac:dyDescent="0.15">
      <c r="A162" s="6" t="s">
        <v>327</v>
      </c>
      <c r="B162" s="20" t="s">
        <v>404</v>
      </c>
      <c r="C162" s="20"/>
      <c r="D162" s="20"/>
      <c r="E162" s="20"/>
      <c r="F162" s="9">
        <v>1444366</v>
      </c>
      <c r="G162" s="9">
        <v>436198.53</v>
      </c>
    </row>
    <row r="163" spans="1:7" ht="20.100000000000001" customHeight="1" x14ac:dyDescent="0.15">
      <c r="A163" s="6" t="s">
        <v>327</v>
      </c>
      <c r="B163" s="20" t="s">
        <v>404</v>
      </c>
      <c r="C163" s="20"/>
      <c r="D163" s="20"/>
      <c r="E163" s="20"/>
      <c r="F163" s="9">
        <v>1000000</v>
      </c>
      <c r="G163" s="9">
        <v>302000</v>
      </c>
    </row>
    <row r="164" spans="1:7" ht="20.100000000000001" customHeight="1" x14ac:dyDescent="0.15">
      <c r="A164" s="6" t="s">
        <v>327</v>
      </c>
      <c r="B164" s="20" t="s">
        <v>404</v>
      </c>
      <c r="C164" s="20"/>
      <c r="D164" s="20"/>
      <c r="E164" s="20"/>
      <c r="F164" s="9">
        <v>1597388.04</v>
      </c>
      <c r="G164" s="9">
        <v>482411.19</v>
      </c>
    </row>
    <row r="165" spans="1:7" ht="20.100000000000001" customHeight="1" x14ac:dyDescent="0.15">
      <c r="A165" s="6" t="s">
        <v>327</v>
      </c>
      <c r="B165" s="20" t="s">
        <v>404</v>
      </c>
      <c r="C165" s="20"/>
      <c r="D165" s="20"/>
      <c r="E165" s="20"/>
      <c r="F165" s="9">
        <v>2000000</v>
      </c>
      <c r="G165" s="9">
        <v>604000</v>
      </c>
    </row>
    <row r="166" spans="1:7" ht="20.100000000000001" customHeight="1" x14ac:dyDescent="0.15">
      <c r="A166" s="6" t="s">
        <v>327</v>
      </c>
      <c r="B166" s="20" t="s">
        <v>404</v>
      </c>
      <c r="C166" s="20"/>
      <c r="D166" s="20"/>
      <c r="E166" s="20"/>
      <c r="F166" s="9">
        <v>393169.8</v>
      </c>
      <c r="G166" s="9">
        <v>118737.28</v>
      </c>
    </row>
    <row r="167" spans="1:7" ht="20.100000000000001" customHeight="1" x14ac:dyDescent="0.15">
      <c r="A167" s="6" t="s">
        <v>327</v>
      </c>
      <c r="B167" s="20" t="s">
        <v>404</v>
      </c>
      <c r="C167" s="20"/>
      <c r="D167" s="20"/>
      <c r="E167" s="20"/>
      <c r="F167" s="9">
        <v>1000000</v>
      </c>
      <c r="G167" s="9">
        <v>302000</v>
      </c>
    </row>
    <row r="168" spans="1:7" ht="20.100000000000001" customHeight="1" x14ac:dyDescent="0.15">
      <c r="A168" s="6" t="s">
        <v>327</v>
      </c>
      <c r="B168" s="20" t="s">
        <v>404</v>
      </c>
      <c r="C168" s="20"/>
      <c r="D168" s="20"/>
      <c r="E168" s="20"/>
      <c r="F168" s="9">
        <v>595656.77</v>
      </c>
      <c r="G168" s="9">
        <v>179888.34</v>
      </c>
    </row>
    <row r="169" spans="1:7" ht="20.100000000000001" customHeight="1" x14ac:dyDescent="0.15">
      <c r="A169" s="6" t="s">
        <v>327</v>
      </c>
      <c r="B169" s="20" t="s">
        <v>404</v>
      </c>
      <c r="C169" s="20"/>
      <c r="D169" s="20"/>
      <c r="E169" s="20"/>
      <c r="F169" s="9">
        <v>1130220</v>
      </c>
      <c r="G169" s="9">
        <v>341326.44</v>
      </c>
    </row>
    <row r="170" spans="1:7" ht="20.100000000000001" customHeight="1" x14ac:dyDescent="0.15">
      <c r="A170" s="6" t="s">
        <v>327</v>
      </c>
      <c r="B170" s="20" t="s">
        <v>404</v>
      </c>
      <c r="C170" s="20"/>
      <c r="D170" s="20"/>
      <c r="E170" s="20"/>
      <c r="F170" s="9">
        <v>953616</v>
      </c>
      <c r="G170" s="9">
        <v>287992.03000000003</v>
      </c>
    </row>
    <row r="171" spans="1:7" ht="20.100000000000001" customHeight="1" x14ac:dyDescent="0.15">
      <c r="A171" s="6" t="s">
        <v>327</v>
      </c>
      <c r="B171" s="20" t="s">
        <v>404</v>
      </c>
      <c r="C171" s="20"/>
      <c r="D171" s="20"/>
      <c r="E171" s="20"/>
      <c r="F171" s="9">
        <v>1000000</v>
      </c>
      <c r="G171" s="9">
        <v>302000</v>
      </c>
    </row>
    <row r="172" spans="1:7" ht="20.100000000000001" customHeight="1" x14ac:dyDescent="0.15">
      <c r="A172" s="6" t="s">
        <v>327</v>
      </c>
      <c r="B172" s="20" t="s">
        <v>404</v>
      </c>
      <c r="C172" s="20"/>
      <c r="D172" s="20"/>
      <c r="E172" s="20"/>
      <c r="F172" s="9">
        <v>2034294.4</v>
      </c>
      <c r="G172" s="9">
        <v>614356.91</v>
      </c>
    </row>
    <row r="173" spans="1:7" ht="20.100000000000001" customHeight="1" x14ac:dyDescent="0.15">
      <c r="A173" s="6" t="s">
        <v>327</v>
      </c>
      <c r="B173" s="20" t="s">
        <v>404</v>
      </c>
      <c r="C173" s="20"/>
      <c r="D173" s="20"/>
      <c r="E173" s="20"/>
      <c r="F173" s="9">
        <v>2340000</v>
      </c>
      <c r="G173" s="9">
        <v>706680</v>
      </c>
    </row>
    <row r="174" spans="1:7" ht="20.100000000000001" customHeight="1" x14ac:dyDescent="0.15">
      <c r="A174" s="6" t="s">
        <v>327</v>
      </c>
      <c r="B174" s="20" t="s">
        <v>404</v>
      </c>
      <c r="C174" s="20"/>
      <c r="D174" s="20"/>
      <c r="E174" s="20"/>
      <c r="F174" s="9">
        <v>1000000</v>
      </c>
      <c r="G174" s="9">
        <v>302000</v>
      </c>
    </row>
    <row r="175" spans="1:7" ht="20.100000000000001" customHeight="1" x14ac:dyDescent="0.15">
      <c r="A175" s="6" t="s">
        <v>327</v>
      </c>
      <c r="B175" s="20" t="s">
        <v>404</v>
      </c>
      <c r="C175" s="20"/>
      <c r="D175" s="20"/>
      <c r="E175" s="20"/>
      <c r="F175" s="9">
        <v>1828238.68</v>
      </c>
      <c r="G175" s="9">
        <v>552128.07999999996</v>
      </c>
    </row>
    <row r="176" spans="1:7" ht="20.100000000000001" customHeight="1" x14ac:dyDescent="0.15">
      <c r="A176" s="6" t="s">
        <v>327</v>
      </c>
      <c r="B176" s="20" t="s">
        <v>404</v>
      </c>
      <c r="C176" s="20"/>
      <c r="D176" s="20"/>
      <c r="E176" s="20"/>
      <c r="F176" s="9">
        <v>2000000</v>
      </c>
      <c r="G176" s="9">
        <v>604000</v>
      </c>
    </row>
    <row r="177" spans="1:7" ht="20.100000000000001" customHeight="1" x14ac:dyDescent="0.15">
      <c r="A177" s="6" t="s">
        <v>327</v>
      </c>
      <c r="B177" s="20" t="s">
        <v>404</v>
      </c>
      <c r="C177" s="20"/>
      <c r="D177" s="20"/>
      <c r="E177" s="20"/>
      <c r="F177" s="9">
        <v>3000000</v>
      </c>
      <c r="G177" s="9">
        <v>906000</v>
      </c>
    </row>
    <row r="178" spans="1:7" ht="20.100000000000001" customHeight="1" x14ac:dyDescent="0.15">
      <c r="A178" s="6" t="s">
        <v>327</v>
      </c>
      <c r="B178" s="20" t="s">
        <v>404</v>
      </c>
      <c r="C178" s="20"/>
      <c r="D178" s="20"/>
      <c r="E178" s="20"/>
      <c r="F178" s="9">
        <v>460829.48</v>
      </c>
      <c r="G178" s="9">
        <v>139170.5</v>
      </c>
    </row>
    <row r="179" spans="1:7" ht="20.100000000000001" customHeight="1" x14ac:dyDescent="0.15">
      <c r="A179" s="6" t="s">
        <v>327</v>
      </c>
      <c r="B179" s="20" t="s">
        <v>404</v>
      </c>
      <c r="C179" s="20"/>
      <c r="D179" s="20"/>
      <c r="E179" s="20"/>
      <c r="F179" s="9">
        <v>336000</v>
      </c>
      <c r="G179" s="9">
        <v>101472</v>
      </c>
    </row>
    <row r="180" spans="1:7" ht="20.100000000000001" customHeight="1" x14ac:dyDescent="0.15">
      <c r="A180" s="6" t="s">
        <v>327</v>
      </c>
      <c r="B180" s="20" t="s">
        <v>404</v>
      </c>
      <c r="C180" s="20"/>
      <c r="D180" s="20"/>
      <c r="E180" s="20"/>
      <c r="F180" s="9">
        <v>80400</v>
      </c>
      <c r="G180" s="9">
        <v>24280.799999999999</v>
      </c>
    </row>
    <row r="181" spans="1:7" ht="20.100000000000001" customHeight="1" x14ac:dyDescent="0.15">
      <c r="A181" s="6" t="s">
        <v>327</v>
      </c>
      <c r="B181" s="20" t="s">
        <v>404</v>
      </c>
      <c r="C181" s="20"/>
      <c r="D181" s="20"/>
      <c r="E181" s="20"/>
      <c r="F181" s="9">
        <v>1420000</v>
      </c>
      <c r="G181" s="9">
        <v>428840</v>
      </c>
    </row>
    <row r="182" spans="1:7" ht="20.100000000000001" customHeight="1" x14ac:dyDescent="0.15">
      <c r="A182" s="6" t="s">
        <v>327</v>
      </c>
      <c r="B182" s="20" t="s">
        <v>404</v>
      </c>
      <c r="C182" s="20"/>
      <c r="D182" s="20"/>
      <c r="E182" s="20"/>
      <c r="F182" s="9">
        <v>2000000</v>
      </c>
      <c r="G182" s="9">
        <v>604000</v>
      </c>
    </row>
    <row r="183" spans="1:7" ht="20.100000000000001" customHeight="1" x14ac:dyDescent="0.15">
      <c r="A183" s="6" t="s">
        <v>328</v>
      </c>
      <c r="B183" s="20" t="s">
        <v>405</v>
      </c>
      <c r="C183" s="20"/>
      <c r="D183" s="20"/>
      <c r="E183" s="20"/>
      <c r="F183" s="9">
        <v>909830.13</v>
      </c>
      <c r="G183" s="9">
        <v>274768.7</v>
      </c>
    </row>
    <row r="184" spans="1:7" ht="20.100000000000001" customHeight="1" x14ac:dyDescent="0.15">
      <c r="A184" s="6" t="s">
        <v>390</v>
      </c>
      <c r="B184" s="20" t="s">
        <v>406</v>
      </c>
      <c r="C184" s="20"/>
      <c r="D184" s="20"/>
      <c r="E184" s="20"/>
      <c r="F184" s="9">
        <v>5000000</v>
      </c>
      <c r="G184" s="9">
        <v>1510000</v>
      </c>
    </row>
    <row r="185" spans="1:7" ht="20.100000000000001" customHeight="1" x14ac:dyDescent="0.15">
      <c r="A185" s="6" t="s">
        <v>390</v>
      </c>
      <c r="B185" s="20" t="s">
        <v>406</v>
      </c>
      <c r="C185" s="20"/>
      <c r="D185" s="20"/>
      <c r="E185" s="20"/>
      <c r="F185" s="9">
        <v>5996888.2800000003</v>
      </c>
      <c r="G185" s="9">
        <v>1811060.26</v>
      </c>
    </row>
    <row r="186" spans="1:7" ht="20.100000000000001" customHeight="1" x14ac:dyDescent="0.15">
      <c r="A186" s="6" t="s">
        <v>390</v>
      </c>
      <c r="B186" s="20" t="s">
        <v>406</v>
      </c>
      <c r="C186" s="20"/>
      <c r="D186" s="20"/>
      <c r="E186" s="20"/>
      <c r="F186" s="9">
        <v>5000000</v>
      </c>
      <c r="G186" s="9">
        <v>1510000</v>
      </c>
    </row>
    <row r="187" spans="1:7" ht="20.100000000000001" customHeight="1" x14ac:dyDescent="0.15">
      <c r="A187" s="6" t="s">
        <v>390</v>
      </c>
      <c r="B187" s="20" t="s">
        <v>406</v>
      </c>
      <c r="C187" s="20"/>
      <c r="D187" s="20"/>
      <c r="E187" s="20"/>
      <c r="F187" s="9">
        <v>5000000</v>
      </c>
      <c r="G187" s="9">
        <v>1510000</v>
      </c>
    </row>
    <row r="188" spans="1:7" ht="20.100000000000001" customHeight="1" x14ac:dyDescent="0.15">
      <c r="A188" s="6" t="s">
        <v>354</v>
      </c>
      <c r="B188" s="20" t="s">
        <v>407</v>
      </c>
      <c r="C188" s="20"/>
      <c r="D188" s="20"/>
      <c r="E188" s="20"/>
      <c r="F188" s="9">
        <v>5000000</v>
      </c>
      <c r="G188" s="9">
        <v>1510000</v>
      </c>
    </row>
    <row r="189" spans="1:7" ht="20.100000000000001" customHeight="1" x14ac:dyDescent="0.15">
      <c r="A189" s="6" t="s">
        <v>354</v>
      </c>
      <c r="B189" s="20" t="s">
        <v>407</v>
      </c>
      <c r="C189" s="20"/>
      <c r="D189" s="20"/>
      <c r="E189" s="20"/>
      <c r="F189" s="9">
        <v>5000000</v>
      </c>
      <c r="G189" s="9">
        <v>1510000</v>
      </c>
    </row>
    <row r="190" spans="1:7" ht="20.100000000000001" customHeight="1" x14ac:dyDescent="0.15">
      <c r="A190" s="6" t="s">
        <v>354</v>
      </c>
      <c r="B190" s="20" t="s">
        <v>407</v>
      </c>
      <c r="C190" s="20"/>
      <c r="D190" s="20"/>
      <c r="E190" s="20"/>
      <c r="F190" s="9">
        <v>5000000</v>
      </c>
      <c r="G190" s="9">
        <v>1510000</v>
      </c>
    </row>
    <row r="191" spans="1:7" ht="20.100000000000001" customHeight="1" x14ac:dyDescent="0.15">
      <c r="A191" s="6" t="s">
        <v>354</v>
      </c>
      <c r="B191" s="20" t="s">
        <v>407</v>
      </c>
      <c r="C191" s="20"/>
      <c r="D191" s="20"/>
      <c r="E191" s="20"/>
      <c r="F191" s="9">
        <v>5000000</v>
      </c>
      <c r="G191" s="9">
        <v>1510000</v>
      </c>
    </row>
    <row r="192" spans="1:7" ht="20.100000000000001" customHeight="1" x14ac:dyDescent="0.15">
      <c r="A192" s="6" t="s">
        <v>354</v>
      </c>
      <c r="B192" s="20" t="s">
        <v>407</v>
      </c>
      <c r="C192" s="20"/>
      <c r="D192" s="20"/>
      <c r="E192" s="20"/>
      <c r="F192" s="9">
        <v>5000000</v>
      </c>
      <c r="G192" s="9">
        <v>1510000</v>
      </c>
    </row>
    <row r="193" spans="1:7" ht="20.100000000000001" customHeight="1" x14ac:dyDescent="0.15">
      <c r="A193" s="6" t="s">
        <v>354</v>
      </c>
      <c r="B193" s="20" t="s">
        <v>407</v>
      </c>
      <c r="C193" s="20"/>
      <c r="D193" s="20"/>
      <c r="E193" s="20"/>
      <c r="F193" s="9">
        <v>5000000</v>
      </c>
      <c r="G193" s="9">
        <v>1510000</v>
      </c>
    </row>
    <row r="194" spans="1:7" ht="20.100000000000001" customHeight="1" x14ac:dyDescent="0.15">
      <c r="A194" s="6" t="s">
        <v>354</v>
      </c>
      <c r="B194" s="20" t="s">
        <v>407</v>
      </c>
      <c r="C194" s="20"/>
      <c r="D194" s="20"/>
      <c r="E194" s="20"/>
      <c r="F194" s="9">
        <v>1846588.8</v>
      </c>
      <c r="G194" s="9">
        <v>557669.81999999995</v>
      </c>
    </row>
    <row r="195" spans="1:7" ht="24.95" customHeight="1" x14ac:dyDescent="0.15">
      <c r="A195" s="27" t="s">
        <v>344</v>
      </c>
      <c r="B195" s="27"/>
      <c r="C195" s="27"/>
      <c r="D195" s="27"/>
      <c r="E195" s="27"/>
      <c r="F195" s="27"/>
      <c r="G195" s="11">
        <f>SUBTOTAL(9,G154:G194)</f>
        <v>27965931.219999999</v>
      </c>
    </row>
    <row r="196" spans="1:7" ht="24.95" customHeight="1" x14ac:dyDescent="0.15"/>
    <row r="197" spans="1:7" ht="20.100000000000001" customHeight="1" x14ac:dyDescent="0.15">
      <c r="A197" s="25" t="s">
        <v>309</v>
      </c>
      <c r="B197" s="25"/>
      <c r="C197" s="26" t="s">
        <v>106</v>
      </c>
      <c r="D197" s="26"/>
      <c r="E197" s="26"/>
      <c r="F197" s="26"/>
      <c r="G197" s="26"/>
    </row>
    <row r="198" spans="1:7" ht="20.100000000000001" customHeight="1" x14ac:dyDescent="0.15">
      <c r="A198" s="25" t="s">
        <v>310</v>
      </c>
      <c r="B198" s="25"/>
      <c r="C198" s="26" t="s">
        <v>345</v>
      </c>
      <c r="D198" s="26"/>
      <c r="E198" s="26"/>
      <c r="F198" s="26"/>
      <c r="G198" s="26"/>
    </row>
    <row r="199" spans="1:7" ht="24.95" customHeight="1" x14ac:dyDescent="0.15">
      <c r="A199" s="25" t="s">
        <v>312</v>
      </c>
      <c r="B199" s="25"/>
      <c r="C199" s="26" t="s">
        <v>277</v>
      </c>
      <c r="D199" s="26"/>
      <c r="E199" s="26"/>
      <c r="F199" s="26"/>
      <c r="G199" s="26"/>
    </row>
    <row r="200" spans="1:7" ht="15" customHeight="1" x14ac:dyDescent="0.15"/>
    <row r="201" spans="1:7" ht="50.1" customHeight="1" x14ac:dyDescent="0.15">
      <c r="A201" s="16" t="s">
        <v>394</v>
      </c>
      <c r="B201" s="16"/>
      <c r="C201" s="16"/>
      <c r="D201" s="16"/>
      <c r="E201" s="16"/>
      <c r="F201" s="16"/>
      <c r="G201" s="16"/>
    </row>
    <row r="202" spans="1:7" ht="15" customHeight="1" x14ac:dyDescent="0.15"/>
    <row r="203" spans="1:7" ht="50.1" customHeight="1" x14ac:dyDescent="0.15">
      <c r="A203" s="6" t="s">
        <v>210</v>
      </c>
      <c r="B203" s="21" t="s">
        <v>395</v>
      </c>
      <c r="C203" s="21"/>
      <c r="D203" s="21"/>
      <c r="E203" s="21"/>
      <c r="F203" s="6" t="s">
        <v>396</v>
      </c>
      <c r="G203" s="6" t="s">
        <v>397</v>
      </c>
    </row>
    <row r="204" spans="1:7" ht="15" customHeight="1" x14ac:dyDescent="0.15">
      <c r="A204" s="6">
        <v>1</v>
      </c>
      <c r="B204" s="21">
        <v>2</v>
      </c>
      <c r="C204" s="21"/>
      <c r="D204" s="21"/>
      <c r="E204" s="21"/>
      <c r="F204" s="6">
        <v>3</v>
      </c>
      <c r="G204" s="6">
        <v>4</v>
      </c>
    </row>
    <row r="205" spans="1:7" ht="20.100000000000001" customHeight="1" x14ac:dyDescent="0.15">
      <c r="A205" s="6" t="s">
        <v>327</v>
      </c>
      <c r="B205" s="20" t="s">
        <v>404</v>
      </c>
      <c r="C205" s="20"/>
      <c r="D205" s="20"/>
      <c r="E205" s="20"/>
      <c r="F205" s="9">
        <v>2000000</v>
      </c>
      <c r="G205" s="9">
        <v>604000</v>
      </c>
    </row>
    <row r="206" spans="1:7" ht="20.100000000000001" customHeight="1" x14ac:dyDescent="0.15">
      <c r="A206" s="6" t="s">
        <v>327</v>
      </c>
      <c r="B206" s="20" t="s">
        <v>404</v>
      </c>
      <c r="C206" s="20"/>
      <c r="D206" s="20"/>
      <c r="E206" s="20"/>
      <c r="F206" s="9">
        <v>1000000</v>
      </c>
      <c r="G206" s="9">
        <v>302000</v>
      </c>
    </row>
    <row r="207" spans="1:7" ht="20.100000000000001" customHeight="1" x14ac:dyDescent="0.15">
      <c r="A207" s="6" t="s">
        <v>327</v>
      </c>
      <c r="B207" s="20" t="s">
        <v>404</v>
      </c>
      <c r="C207" s="20"/>
      <c r="D207" s="20"/>
      <c r="E207" s="20"/>
      <c r="F207" s="9">
        <v>1560332.04</v>
      </c>
      <c r="G207" s="9">
        <v>471220.28</v>
      </c>
    </row>
    <row r="208" spans="1:7" ht="20.100000000000001" customHeight="1" x14ac:dyDescent="0.15">
      <c r="A208" s="6" t="s">
        <v>327</v>
      </c>
      <c r="B208" s="20" t="s">
        <v>404</v>
      </c>
      <c r="C208" s="20"/>
      <c r="D208" s="20"/>
      <c r="E208" s="20"/>
      <c r="F208" s="9">
        <v>3674294.4</v>
      </c>
      <c r="G208" s="9">
        <v>1109636.9099999999</v>
      </c>
    </row>
    <row r="209" spans="1:7" ht="20.100000000000001" customHeight="1" x14ac:dyDescent="0.15">
      <c r="A209" s="6" t="s">
        <v>327</v>
      </c>
      <c r="B209" s="20" t="s">
        <v>404</v>
      </c>
      <c r="C209" s="20"/>
      <c r="D209" s="20"/>
      <c r="E209" s="20"/>
      <c r="F209" s="9">
        <v>2000000</v>
      </c>
      <c r="G209" s="9">
        <v>604000</v>
      </c>
    </row>
    <row r="210" spans="1:7" ht="20.100000000000001" customHeight="1" x14ac:dyDescent="0.15">
      <c r="A210" s="6" t="s">
        <v>327</v>
      </c>
      <c r="B210" s="20" t="s">
        <v>404</v>
      </c>
      <c r="C210" s="20"/>
      <c r="D210" s="20"/>
      <c r="E210" s="20"/>
      <c r="F210" s="9">
        <v>2000000</v>
      </c>
      <c r="G210" s="9">
        <v>604000</v>
      </c>
    </row>
    <row r="211" spans="1:7" ht="20.100000000000001" customHeight="1" x14ac:dyDescent="0.15">
      <c r="A211" s="6" t="s">
        <v>327</v>
      </c>
      <c r="B211" s="20" t="s">
        <v>404</v>
      </c>
      <c r="C211" s="20"/>
      <c r="D211" s="20"/>
      <c r="E211" s="20"/>
      <c r="F211" s="9">
        <v>1420000</v>
      </c>
      <c r="G211" s="9">
        <v>428840</v>
      </c>
    </row>
    <row r="212" spans="1:7" ht="20.100000000000001" customHeight="1" x14ac:dyDescent="0.15">
      <c r="A212" s="6" t="s">
        <v>327</v>
      </c>
      <c r="B212" s="20" t="s">
        <v>404</v>
      </c>
      <c r="C212" s="20"/>
      <c r="D212" s="20"/>
      <c r="E212" s="20"/>
      <c r="F212" s="9">
        <v>80400</v>
      </c>
      <c r="G212" s="9">
        <v>24280.799999999999</v>
      </c>
    </row>
    <row r="213" spans="1:7" ht="20.100000000000001" customHeight="1" x14ac:dyDescent="0.15">
      <c r="A213" s="6" t="s">
        <v>327</v>
      </c>
      <c r="B213" s="20" t="s">
        <v>404</v>
      </c>
      <c r="C213" s="20"/>
      <c r="D213" s="20"/>
      <c r="E213" s="20"/>
      <c r="F213" s="9">
        <v>336000</v>
      </c>
      <c r="G213" s="9">
        <v>101472</v>
      </c>
    </row>
    <row r="214" spans="1:7" ht="20.100000000000001" customHeight="1" x14ac:dyDescent="0.15">
      <c r="A214" s="6" t="s">
        <v>327</v>
      </c>
      <c r="B214" s="20" t="s">
        <v>404</v>
      </c>
      <c r="C214" s="20"/>
      <c r="D214" s="20"/>
      <c r="E214" s="20"/>
      <c r="F214" s="9">
        <v>3000000</v>
      </c>
      <c r="G214" s="9">
        <v>906000</v>
      </c>
    </row>
    <row r="215" spans="1:7" ht="20.100000000000001" customHeight="1" x14ac:dyDescent="0.15">
      <c r="A215" s="6" t="s">
        <v>327</v>
      </c>
      <c r="B215" s="20" t="s">
        <v>404</v>
      </c>
      <c r="C215" s="20"/>
      <c r="D215" s="20"/>
      <c r="E215" s="20"/>
      <c r="F215" s="9">
        <v>1000000</v>
      </c>
      <c r="G215" s="9">
        <v>302000</v>
      </c>
    </row>
    <row r="216" spans="1:7" ht="20.100000000000001" customHeight="1" x14ac:dyDescent="0.15">
      <c r="A216" s="6" t="s">
        <v>327</v>
      </c>
      <c r="B216" s="20" t="s">
        <v>404</v>
      </c>
      <c r="C216" s="20"/>
      <c r="D216" s="20"/>
      <c r="E216" s="20"/>
      <c r="F216" s="9">
        <v>1377746.4</v>
      </c>
      <c r="G216" s="9">
        <v>416079.41</v>
      </c>
    </row>
    <row r="217" spans="1:7" ht="20.100000000000001" customHeight="1" x14ac:dyDescent="0.15">
      <c r="A217" s="6" t="s">
        <v>327</v>
      </c>
      <c r="B217" s="20" t="s">
        <v>404</v>
      </c>
      <c r="C217" s="20"/>
      <c r="D217" s="20"/>
      <c r="E217" s="20"/>
      <c r="F217" s="9">
        <v>1444366</v>
      </c>
      <c r="G217" s="9">
        <v>436198.53</v>
      </c>
    </row>
    <row r="218" spans="1:7" ht="20.100000000000001" customHeight="1" x14ac:dyDescent="0.15">
      <c r="A218" s="6" t="s">
        <v>327</v>
      </c>
      <c r="B218" s="20" t="s">
        <v>404</v>
      </c>
      <c r="C218" s="20"/>
      <c r="D218" s="20"/>
      <c r="E218" s="20"/>
      <c r="F218" s="9">
        <v>1000000</v>
      </c>
      <c r="G218" s="9">
        <v>302000</v>
      </c>
    </row>
    <row r="219" spans="1:7" ht="20.100000000000001" customHeight="1" x14ac:dyDescent="0.15">
      <c r="A219" s="6" t="s">
        <v>327</v>
      </c>
      <c r="B219" s="20" t="s">
        <v>404</v>
      </c>
      <c r="C219" s="20"/>
      <c r="D219" s="20"/>
      <c r="E219" s="20"/>
      <c r="F219" s="9">
        <v>1000000</v>
      </c>
      <c r="G219" s="9">
        <v>302000</v>
      </c>
    </row>
    <row r="220" spans="1:7" ht="20.100000000000001" customHeight="1" x14ac:dyDescent="0.15">
      <c r="A220" s="6" t="s">
        <v>327</v>
      </c>
      <c r="B220" s="20" t="s">
        <v>404</v>
      </c>
      <c r="C220" s="20"/>
      <c r="D220" s="20"/>
      <c r="E220" s="20"/>
      <c r="F220" s="9">
        <v>2966400</v>
      </c>
      <c r="G220" s="9">
        <v>895852.8</v>
      </c>
    </row>
    <row r="221" spans="1:7" ht="20.100000000000001" customHeight="1" x14ac:dyDescent="0.15">
      <c r="A221" s="6" t="s">
        <v>327</v>
      </c>
      <c r="B221" s="20" t="s">
        <v>404</v>
      </c>
      <c r="C221" s="20"/>
      <c r="D221" s="20"/>
      <c r="E221" s="20"/>
      <c r="F221" s="9">
        <v>401958.95</v>
      </c>
      <c r="G221" s="9">
        <v>121391.6</v>
      </c>
    </row>
    <row r="222" spans="1:7" ht="20.100000000000001" customHeight="1" x14ac:dyDescent="0.15">
      <c r="A222" s="6" t="s">
        <v>327</v>
      </c>
      <c r="B222" s="20" t="s">
        <v>404</v>
      </c>
      <c r="C222" s="20"/>
      <c r="D222" s="20"/>
      <c r="E222" s="20"/>
      <c r="F222" s="9">
        <v>1000000</v>
      </c>
      <c r="G222" s="9">
        <v>302000</v>
      </c>
    </row>
    <row r="223" spans="1:7" ht="20.100000000000001" customHeight="1" x14ac:dyDescent="0.15">
      <c r="A223" s="6" t="s">
        <v>327</v>
      </c>
      <c r="B223" s="20" t="s">
        <v>404</v>
      </c>
      <c r="C223" s="20"/>
      <c r="D223" s="20"/>
      <c r="E223" s="20"/>
      <c r="F223" s="9">
        <v>595656.77</v>
      </c>
      <c r="G223" s="9">
        <v>179888.34</v>
      </c>
    </row>
    <row r="224" spans="1:7" ht="20.100000000000001" customHeight="1" x14ac:dyDescent="0.15">
      <c r="A224" s="6" t="s">
        <v>327</v>
      </c>
      <c r="B224" s="20" t="s">
        <v>404</v>
      </c>
      <c r="C224" s="20"/>
      <c r="D224" s="20"/>
      <c r="E224" s="20"/>
      <c r="F224" s="9">
        <v>1130220</v>
      </c>
      <c r="G224" s="9">
        <v>341326.44</v>
      </c>
    </row>
    <row r="225" spans="1:7" ht="20.100000000000001" customHeight="1" x14ac:dyDescent="0.15">
      <c r="A225" s="6" t="s">
        <v>327</v>
      </c>
      <c r="B225" s="20" t="s">
        <v>404</v>
      </c>
      <c r="C225" s="20"/>
      <c r="D225" s="20"/>
      <c r="E225" s="20"/>
      <c r="F225" s="9">
        <v>953616</v>
      </c>
      <c r="G225" s="9">
        <v>287992.03000000003</v>
      </c>
    </row>
    <row r="226" spans="1:7" ht="20.100000000000001" customHeight="1" x14ac:dyDescent="0.15">
      <c r="A226" s="6" t="s">
        <v>327</v>
      </c>
      <c r="B226" s="20" t="s">
        <v>404</v>
      </c>
      <c r="C226" s="20"/>
      <c r="D226" s="20"/>
      <c r="E226" s="20"/>
      <c r="F226" s="9">
        <v>1000000</v>
      </c>
      <c r="G226" s="9">
        <v>302000</v>
      </c>
    </row>
    <row r="227" spans="1:7" ht="20.100000000000001" customHeight="1" x14ac:dyDescent="0.15">
      <c r="A227" s="6" t="s">
        <v>327</v>
      </c>
      <c r="B227" s="20" t="s">
        <v>404</v>
      </c>
      <c r="C227" s="20"/>
      <c r="D227" s="20"/>
      <c r="E227" s="20"/>
      <c r="F227" s="9">
        <v>2034294.4</v>
      </c>
      <c r="G227" s="9">
        <v>614356.91</v>
      </c>
    </row>
    <row r="228" spans="1:7" ht="20.100000000000001" customHeight="1" x14ac:dyDescent="0.15">
      <c r="A228" s="6" t="s">
        <v>327</v>
      </c>
      <c r="B228" s="20" t="s">
        <v>404</v>
      </c>
      <c r="C228" s="20"/>
      <c r="D228" s="20"/>
      <c r="E228" s="20"/>
      <c r="F228" s="9">
        <v>2340000</v>
      </c>
      <c r="G228" s="9">
        <v>706680</v>
      </c>
    </row>
    <row r="229" spans="1:7" ht="20.100000000000001" customHeight="1" x14ac:dyDescent="0.15">
      <c r="A229" s="6" t="s">
        <v>327</v>
      </c>
      <c r="B229" s="20" t="s">
        <v>404</v>
      </c>
      <c r="C229" s="20"/>
      <c r="D229" s="20"/>
      <c r="E229" s="20"/>
      <c r="F229" s="9">
        <v>1000000</v>
      </c>
      <c r="G229" s="9">
        <v>302000</v>
      </c>
    </row>
    <row r="230" spans="1:7" ht="20.100000000000001" customHeight="1" x14ac:dyDescent="0.15">
      <c r="A230" s="6" t="s">
        <v>327</v>
      </c>
      <c r="B230" s="20" t="s">
        <v>404</v>
      </c>
      <c r="C230" s="20"/>
      <c r="D230" s="20"/>
      <c r="E230" s="20"/>
      <c r="F230" s="9">
        <v>2000000</v>
      </c>
      <c r="G230" s="9">
        <v>604000</v>
      </c>
    </row>
    <row r="231" spans="1:7" ht="20.100000000000001" customHeight="1" x14ac:dyDescent="0.15">
      <c r="A231" s="6" t="s">
        <v>328</v>
      </c>
      <c r="B231" s="20" t="s">
        <v>405</v>
      </c>
      <c r="C231" s="20"/>
      <c r="D231" s="20"/>
      <c r="E231" s="20"/>
      <c r="F231" s="9">
        <v>952939.93</v>
      </c>
      <c r="G231" s="9">
        <v>287787.86</v>
      </c>
    </row>
    <row r="232" spans="1:7" ht="20.100000000000001" customHeight="1" x14ac:dyDescent="0.15">
      <c r="A232" s="6" t="s">
        <v>329</v>
      </c>
      <c r="B232" s="20" t="s">
        <v>408</v>
      </c>
      <c r="C232" s="20"/>
      <c r="D232" s="20"/>
      <c r="E232" s="20"/>
      <c r="F232" s="9">
        <v>1000000</v>
      </c>
      <c r="G232" s="9">
        <v>302000</v>
      </c>
    </row>
    <row r="233" spans="1:7" ht="20.100000000000001" customHeight="1" x14ac:dyDescent="0.15">
      <c r="A233" s="6" t="s">
        <v>329</v>
      </c>
      <c r="B233" s="20" t="s">
        <v>408</v>
      </c>
      <c r="C233" s="20"/>
      <c r="D233" s="20"/>
      <c r="E233" s="20"/>
      <c r="F233" s="9">
        <v>1000000</v>
      </c>
      <c r="G233" s="9">
        <v>302000</v>
      </c>
    </row>
    <row r="234" spans="1:7" ht="20.100000000000001" customHeight="1" x14ac:dyDescent="0.15">
      <c r="A234" s="6" t="s">
        <v>329</v>
      </c>
      <c r="B234" s="20" t="s">
        <v>408</v>
      </c>
      <c r="C234" s="20"/>
      <c r="D234" s="20"/>
      <c r="E234" s="20"/>
      <c r="F234" s="9">
        <v>1000000</v>
      </c>
      <c r="G234" s="9">
        <v>302000</v>
      </c>
    </row>
    <row r="235" spans="1:7" ht="20.100000000000001" customHeight="1" x14ac:dyDescent="0.15">
      <c r="A235" s="6" t="s">
        <v>329</v>
      </c>
      <c r="B235" s="20" t="s">
        <v>408</v>
      </c>
      <c r="C235" s="20"/>
      <c r="D235" s="20"/>
      <c r="E235" s="20"/>
      <c r="F235" s="9">
        <v>17386.740000000002</v>
      </c>
      <c r="G235" s="9">
        <v>5250.8</v>
      </c>
    </row>
    <row r="236" spans="1:7" ht="20.100000000000001" customHeight="1" x14ac:dyDescent="0.15">
      <c r="A236" s="6" t="s">
        <v>390</v>
      </c>
      <c r="B236" s="20" t="s">
        <v>406</v>
      </c>
      <c r="C236" s="20"/>
      <c r="D236" s="20"/>
      <c r="E236" s="20"/>
      <c r="F236" s="9">
        <v>5000000</v>
      </c>
      <c r="G236" s="9">
        <v>1510000</v>
      </c>
    </row>
    <row r="237" spans="1:7" ht="20.100000000000001" customHeight="1" x14ac:dyDescent="0.15">
      <c r="A237" s="6" t="s">
        <v>390</v>
      </c>
      <c r="B237" s="20" t="s">
        <v>406</v>
      </c>
      <c r="C237" s="20"/>
      <c r="D237" s="20"/>
      <c r="E237" s="20"/>
      <c r="F237" s="9">
        <v>5629142.2800000003</v>
      </c>
      <c r="G237" s="9">
        <v>1700000.97</v>
      </c>
    </row>
    <row r="238" spans="1:7" ht="20.100000000000001" customHeight="1" x14ac:dyDescent="0.15">
      <c r="A238" s="6" t="s">
        <v>390</v>
      </c>
      <c r="B238" s="20" t="s">
        <v>406</v>
      </c>
      <c r="C238" s="20"/>
      <c r="D238" s="20"/>
      <c r="E238" s="20"/>
      <c r="F238" s="9">
        <v>5000000</v>
      </c>
      <c r="G238" s="9">
        <v>1510000</v>
      </c>
    </row>
    <row r="239" spans="1:7" ht="20.100000000000001" customHeight="1" x14ac:dyDescent="0.15">
      <c r="A239" s="6" t="s">
        <v>390</v>
      </c>
      <c r="B239" s="20" t="s">
        <v>406</v>
      </c>
      <c r="C239" s="20"/>
      <c r="D239" s="20"/>
      <c r="E239" s="20"/>
      <c r="F239" s="9">
        <v>5000000</v>
      </c>
      <c r="G239" s="9">
        <v>1510000</v>
      </c>
    </row>
    <row r="240" spans="1:7" ht="20.100000000000001" customHeight="1" x14ac:dyDescent="0.15">
      <c r="A240" s="6" t="s">
        <v>354</v>
      </c>
      <c r="B240" s="20" t="s">
        <v>407</v>
      </c>
      <c r="C240" s="20"/>
      <c r="D240" s="20"/>
      <c r="E240" s="20"/>
      <c r="F240" s="9">
        <v>5000000</v>
      </c>
      <c r="G240" s="9">
        <v>1510000</v>
      </c>
    </row>
    <row r="241" spans="1:7" ht="20.100000000000001" customHeight="1" x14ac:dyDescent="0.15">
      <c r="A241" s="6" t="s">
        <v>354</v>
      </c>
      <c r="B241" s="20" t="s">
        <v>407</v>
      </c>
      <c r="C241" s="20"/>
      <c r="D241" s="20"/>
      <c r="E241" s="20"/>
      <c r="F241" s="9">
        <v>5000000</v>
      </c>
      <c r="G241" s="9">
        <v>1510000</v>
      </c>
    </row>
    <row r="242" spans="1:7" ht="20.100000000000001" customHeight="1" x14ac:dyDescent="0.15">
      <c r="A242" s="6" t="s">
        <v>354</v>
      </c>
      <c r="B242" s="20" t="s">
        <v>407</v>
      </c>
      <c r="C242" s="20"/>
      <c r="D242" s="20"/>
      <c r="E242" s="20"/>
      <c r="F242" s="9">
        <v>5000000</v>
      </c>
      <c r="G242" s="9">
        <v>1510000</v>
      </c>
    </row>
    <row r="243" spans="1:7" ht="20.100000000000001" customHeight="1" x14ac:dyDescent="0.15">
      <c r="A243" s="6" t="s">
        <v>354</v>
      </c>
      <c r="B243" s="20" t="s">
        <v>407</v>
      </c>
      <c r="C243" s="20"/>
      <c r="D243" s="20"/>
      <c r="E243" s="20"/>
      <c r="F243" s="9">
        <v>5000000</v>
      </c>
      <c r="G243" s="9">
        <v>1510000</v>
      </c>
    </row>
    <row r="244" spans="1:7" ht="20.100000000000001" customHeight="1" x14ac:dyDescent="0.15">
      <c r="A244" s="6" t="s">
        <v>354</v>
      </c>
      <c r="B244" s="20" t="s">
        <v>407</v>
      </c>
      <c r="C244" s="20"/>
      <c r="D244" s="20"/>
      <c r="E244" s="20"/>
      <c r="F244" s="9">
        <v>5000000</v>
      </c>
      <c r="G244" s="9">
        <v>1510000</v>
      </c>
    </row>
    <row r="245" spans="1:7" ht="20.100000000000001" customHeight="1" x14ac:dyDescent="0.15">
      <c r="A245" s="6" t="s">
        <v>354</v>
      </c>
      <c r="B245" s="20" t="s">
        <v>407</v>
      </c>
      <c r="C245" s="20"/>
      <c r="D245" s="20"/>
      <c r="E245" s="20"/>
      <c r="F245" s="9">
        <v>5000000</v>
      </c>
      <c r="G245" s="9">
        <v>1510000</v>
      </c>
    </row>
    <row r="246" spans="1:7" ht="20.100000000000001" customHeight="1" x14ac:dyDescent="0.15">
      <c r="A246" s="6" t="s">
        <v>354</v>
      </c>
      <c r="B246" s="20" t="s">
        <v>407</v>
      </c>
      <c r="C246" s="20"/>
      <c r="D246" s="20"/>
      <c r="E246" s="20"/>
      <c r="F246" s="9">
        <v>1846588.77</v>
      </c>
      <c r="G246" s="9">
        <v>557669.81000000006</v>
      </c>
    </row>
    <row r="247" spans="1:7" ht="24.95" customHeight="1" x14ac:dyDescent="0.15">
      <c r="A247" s="27" t="s">
        <v>344</v>
      </c>
      <c r="B247" s="27"/>
      <c r="C247" s="27"/>
      <c r="D247" s="27"/>
      <c r="E247" s="27"/>
      <c r="F247" s="27"/>
      <c r="G247" s="11">
        <f>SUBTOTAL(9,G205:G246)</f>
        <v>28617925.489999998</v>
      </c>
    </row>
    <row r="248" spans="1:7" ht="24.95" customHeight="1" x14ac:dyDescent="0.15"/>
    <row r="249" spans="1:7" ht="20.100000000000001" customHeight="1" x14ac:dyDescent="0.15">
      <c r="A249" s="25" t="s">
        <v>309</v>
      </c>
      <c r="B249" s="25"/>
      <c r="C249" s="26" t="s">
        <v>106</v>
      </c>
      <c r="D249" s="26"/>
      <c r="E249" s="26"/>
      <c r="F249" s="26"/>
      <c r="G249" s="26"/>
    </row>
    <row r="250" spans="1:7" ht="20.100000000000001" customHeight="1" x14ac:dyDescent="0.15">
      <c r="A250" s="25" t="s">
        <v>310</v>
      </c>
      <c r="B250" s="25"/>
      <c r="C250" s="26" t="s">
        <v>345</v>
      </c>
      <c r="D250" s="26"/>
      <c r="E250" s="26"/>
      <c r="F250" s="26"/>
      <c r="G250" s="26"/>
    </row>
    <row r="251" spans="1:7" ht="24.95" customHeight="1" x14ac:dyDescent="0.15">
      <c r="A251" s="25" t="s">
        <v>312</v>
      </c>
      <c r="B251" s="25"/>
      <c r="C251" s="26" t="s">
        <v>280</v>
      </c>
      <c r="D251" s="26"/>
      <c r="E251" s="26"/>
      <c r="F251" s="26"/>
      <c r="G251" s="26"/>
    </row>
    <row r="252" spans="1:7" ht="15" customHeight="1" x14ac:dyDescent="0.15"/>
    <row r="253" spans="1:7" ht="50.1" customHeight="1" x14ac:dyDescent="0.15">
      <c r="A253" s="16" t="s">
        <v>394</v>
      </c>
      <c r="B253" s="16"/>
      <c r="C253" s="16"/>
      <c r="D253" s="16"/>
      <c r="E253" s="16"/>
      <c r="F253" s="16"/>
      <c r="G253" s="16"/>
    </row>
    <row r="254" spans="1:7" ht="15" customHeight="1" x14ac:dyDescent="0.15"/>
    <row r="255" spans="1:7" ht="50.1" customHeight="1" x14ac:dyDescent="0.15">
      <c r="A255" s="6" t="s">
        <v>210</v>
      </c>
      <c r="B255" s="21" t="s">
        <v>395</v>
      </c>
      <c r="C255" s="21"/>
      <c r="D255" s="21"/>
      <c r="E255" s="21"/>
      <c r="F255" s="6" t="s">
        <v>396</v>
      </c>
      <c r="G255" s="6" t="s">
        <v>397</v>
      </c>
    </row>
    <row r="256" spans="1:7" ht="15" customHeight="1" x14ac:dyDescent="0.15">
      <c r="A256" s="6">
        <v>1</v>
      </c>
      <c r="B256" s="21">
        <v>2</v>
      </c>
      <c r="C256" s="21"/>
      <c r="D256" s="21"/>
      <c r="E256" s="21"/>
      <c r="F256" s="6">
        <v>3</v>
      </c>
      <c r="G256" s="6">
        <v>4</v>
      </c>
    </row>
    <row r="257" spans="1:7" ht="20.100000000000001" customHeight="1" x14ac:dyDescent="0.15">
      <c r="A257" s="6" t="s">
        <v>327</v>
      </c>
      <c r="B257" s="20" t="s">
        <v>404</v>
      </c>
      <c r="C257" s="20"/>
      <c r="D257" s="20"/>
      <c r="E257" s="20"/>
      <c r="F257" s="9">
        <v>2000000</v>
      </c>
      <c r="G257" s="9">
        <v>604000</v>
      </c>
    </row>
    <row r="258" spans="1:7" ht="20.100000000000001" customHeight="1" x14ac:dyDescent="0.15">
      <c r="A258" s="6" t="s">
        <v>327</v>
      </c>
      <c r="B258" s="20" t="s">
        <v>404</v>
      </c>
      <c r="C258" s="20"/>
      <c r="D258" s="20"/>
      <c r="E258" s="20"/>
      <c r="F258" s="9">
        <v>1000000</v>
      </c>
      <c r="G258" s="9">
        <v>302000</v>
      </c>
    </row>
    <row r="259" spans="1:7" ht="20.100000000000001" customHeight="1" x14ac:dyDescent="0.15">
      <c r="A259" s="6" t="s">
        <v>327</v>
      </c>
      <c r="B259" s="20" t="s">
        <v>404</v>
      </c>
      <c r="C259" s="20"/>
      <c r="D259" s="20"/>
      <c r="E259" s="20"/>
      <c r="F259" s="9">
        <v>1702841.85</v>
      </c>
      <c r="G259" s="9">
        <v>514258.24</v>
      </c>
    </row>
    <row r="260" spans="1:7" ht="20.100000000000001" customHeight="1" x14ac:dyDescent="0.15">
      <c r="A260" s="6" t="s">
        <v>327</v>
      </c>
      <c r="B260" s="20" t="s">
        <v>404</v>
      </c>
      <c r="C260" s="20"/>
      <c r="D260" s="20"/>
      <c r="E260" s="20"/>
      <c r="F260" s="9">
        <v>3674294.4</v>
      </c>
      <c r="G260" s="9">
        <v>1109636.9099999999</v>
      </c>
    </row>
    <row r="261" spans="1:7" ht="20.100000000000001" customHeight="1" x14ac:dyDescent="0.15">
      <c r="A261" s="6" t="s">
        <v>327</v>
      </c>
      <c r="B261" s="20" t="s">
        <v>404</v>
      </c>
      <c r="C261" s="20"/>
      <c r="D261" s="20"/>
      <c r="E261" s="20"/>
      <c r="F261" s="9">
        <v>2000000</v>
      </c>
      <c r="G261" s="9">
        <v>604000</v>
      </c>
    </row>
    <row r="262" spans="1:7" ht="20.100000000000001" customHeight="1" x14ac:dyDescent="0.15">
      <c r="A262" s="6" t="s">
        <v>327</v>
      </c>
      <c r="B262" s="20" t="s">
        <v>404</v>
      </c>
      <c r="C262" s="20"/>
      <c r="D262" s="20"/>
      <c r="E262" s="20"/>
      <c r="F262" s="9">
        <v>2000000</v>
      </c>
      <c r="G262" s="9">
        <v>604000</v>
      </c>
    </row>
    <row r="263" spans="1:7" ht="20.100000000000001" customHeight="1" x14ac:dyDescent="0.15">
      <c r="A263" s="6" t="s">
        <v>327</v>
      </c>
      <c r="B263" s="20" t="s">
        <v>404</v>
      </c>
      <c r="C263" s="20"/>
      <c r="D263" s="20"/>
      <c r="E263" s="20"/>
      <c r="F263" s="9">
        <v>1420000</v>
      </c>
      <c r="G263" s="9">
        <v>428840</v>
      </c>
    </row>
    <row r="264" spans="1:7" ht="20.100000000000001" customHeight="1" x14ac:dyDescent="0.15">
      <c r="A264" s="6" t="s">
        <v>327</v>
      </c>
      <c r="B264" s="20" t="s">
        <v>404</v>
      </c>
      <c r="C264" s="20"/>
      <c r="D264" s="20"/>
      <c r="E264" s="20"/>
      <c r="F264" s="9">
        <v>80400</v>
      </c>
      <c r="G264" s="9">
        <v>24280.799999999999</v>
      </c>
    </row>
    <row r="265" spans="1:7" ht="20.100000000000001" customHeight="1" x14ac:dyDescent="0.15">
      <c r="A265" s="6" t="s">
        <v>327</v>
      </c>
      <c r="B265" s="20" t="s">
        <v>404</v>
      </c>
      <c r="C265" s="20"/>
      <c r="D265" s="20"/>
      <c r="E265" s="20"/>
      <c r="F265" s="9">
        <v>336000</v>
      </c>
      <c r="G265" s="9">
        <v>101472</v>
      </c>
    </row>
    <row r="266" spans="1:7" ht="20.100000000000001" customHeight="1" x14ac:dyDescent="0.15">
      <c r="A266" s="6" t="s">
        <v>327</v>
      </c>
      <c r="B266" s="20" t="s">
        <v>404</v>
      </c>
      <c r="C266" s="20"/>
      <c r="D266" s="20"/>
      <c r="E266" s="20"/>
      <c r="F266" s="9">
        <v>3000000</v>
      </c>
      <c r="G266" s="9">
        <v>906000</v>
      </c>
    </row>
    <row r="267" spans="1:7" ht="20.100000000000001" customHeight="1" x14ac:dyDescent="0.15">
      <c r="A267" s="6" t="s">
        <v>327</v>
      </c>
      <c r="B267" s="20" t="s">
        <v>404</v>
      </c>
      <c r="C267" s="20"/>
      <c r="D267" s="20"/>
      <c r="E267" s="20"/>
      <c r="F267" s="9">
        <v>1000000</v>
      </c>
      <c r="G267" s="9">
        <v>302000</v>
      </c>
    </row>
    <row r="268" spans="1:7" ht="20.100000000000001" customHeight="1" x14ac:dyDescent="0.15">
      <c r="A268" s="6" t="s">
        <v>327</v>
      </c>
      <c r="B268" s="20" t="s">
        <v>404</v>
      </c>
      <c r="C268" s="20"/>
      <c r="D268" s="20"/>
      <c r="E268" s="20"/>
      <c r="F268" s="9">
        <v>1377746.4</v>
      </c>
      <c r="G268" s="9">
        <v>416079.41</v>
      </c>
    </row>
    <row r="269" spans="1:7" ht="20.100000000000001" customHeight="1" x14ac:dyDescent="0.15">
      <c r="A269" s="6" t="s">
        <v>327</v>
      </c>
      <c r="B269" s="20" t="s">
        <v>404</v>
      </c>
      <c r="C269" s="20"/>
      <c r="D269" s="20"/>
      <c r="E269" s="20"/>
      <c r="F269" s="9">
        <v>1444366</v>
      </c>
      <c r="G269" s="9">
        <v>436198.53</v>
      </c>
    </row>
    <row r="270" spans="1:7" ht="20.100000000000001" customHeight="1" x14ac:dyDescent="0.15">
      <c r="A270" s="6" t="s">
        <v>327</v>
      </c>
      <c r="B270" s="20" t="s">
        <v>404</v>
      </c>
      <c r="C270" s="20"/>
      <c r="D270" s="20"/>
      <c r="E270" s="20"/>
      <c r="F270" s="9">
        <v>1000000</v>
      </c>
      <c r="G270" s="9">
        <v>302000</v>
      </c>
    </row>
    <row r="271" spans="1:7" ht="20.100000000000001" customHeight="1" x14ac:dyDescent="0.15">
      <c r="A271" s="6" t="s">
        <v>327</v>
      </c>
      <c r="B271" s="20" t="s">
        <v>404</v>
      </c>
      <c r="C271" s="20"/>
      <c r="D271" s="20"/>
      <c r="E271" s="20"/>
      <c r="F271" s="9">
        <v>1000000</v>
      </c>
      <c r="G271" s="9">
        <v>302000</v>
      </c>
    </row>
    <row r="272" spans="1:7" ht="20.100000000000001" customHeight="1" x14ac:dyDescent="0.15">
      <c r="A272" s="6" t="s">
        <v>327</v>
      </c>
      <c r="B272" s="20" t="s">
        <v>404</v>
      </c>
      <c r="C272" s="20"/>
      <c r="D272" s="20"/>
      <c r="E272" s="20"/>
      <c r="F272" s="9">
        <v>1966400</v>
      </c>
      <c r="G272" s="9">
        <v>593852.80000000005</v>
      </c>
    </row>
    <row r="273" spans="1:7" ht="20.100000000000001" customHeight="1" x14ac:dyDescent="0.15">
      <c r="A273" s="6" t="s">
        <v>327</v>
      </c>
      <c r="B273" s="20" t="s">
        <v>404</v>
      </c>
      <c r="C273" s="20"/>
      <c r="D273" s="20"/>
      <c r="E273" s="20"/>
      <c r="F273" s="9">
        <v>401958.95</v>
      </c>
      <c r="G273" s="9">
        <v>121391.6</v>
      </c>
    </row>
    <row r="274" spans="1:7" ht="20.100000000000001" customHeight="1" x14ac:dyDescent="0.15">
      <c r="A274" s="6" t="s">
        <v>327</v>
      </c>
      <c r="B274" s="20" t="s">
        <v>404</v>
      </c>
      <c r="C274" s="20"/>
      <c r="D274" s="20"/>
      <c r="E274" s="20"/>
      <c r="F274" s="9">
        <v>1000000</v>
      </c>
      <c r="G274" s="9">
        <v>302000</v>
      </c>
    </row>
    <row r="275" spans="1:7" ht="20.100000000000001" customHeight="1" x14ac:dyDescent="0.15">
      <c r="A275" s="6" t="s">
        <v>327</v>
      </c>
      <c r="B275" s="20" t="s">
        <v>404</v>
      </c>
      <c r="C275" s="20"/>
      <c r="D275" s="20"/>
      <c r="E275" s="20"/>
      <c r="F275" s="9">
        <v>595656.77</v>
      </c>
      <c r="G275" s="9">
        <v>179888.34</v>
      </c>
    </row>
    <row r="276" spans="1:7" ht="20.100000000000001" customHeight="1" x14ac:dyDescent="0.15">
      <c r="A276" s="6" t="s">
        <v>327</v>
      </c>
      <c r="B276" s="20" t="s">
        <v>404</v>
      </c>
      <c r="C276" s="20"/>
      <c r="D276" s="20"/>
      <c r="E276" s="20"/>
      <c r="F276" s="9">
        <v>1130220</v>
      </c>
      <c r="G276" s="9">
        <v>341326.44</v>
      </c>
    </row>
    <row r="277" spans="1:7" ht="20.100000000000001" customHeight="1" x14ac:dyDescent="0.15">
      <c r="A277" s="6" t="s">
        <v>327</v>
      </c>
      <c r="B277" s="20" t="s">
        <v>404</v>
      </c>
      <c r="C277" s="20"/>
      <c r="D277" s="20"/>
      <c r="E277" s="20"/>
      <c r="F277" s="9">
        <v>953616</v>
      </c>
      <c r="G277" s="9">
        <v>287992.03000000003</v>
      </c>
    </row>
    <row r="278" spans="1:7" ht="20.100000000000001" customHeight="1" x14ac:dyDescent="0.15">
      <c r="A278" s="6" t="s">
        <v>327</v>
      </c>
      <c r="B278" s="20" t="s">
        <v>404</v>
      </c>
      <c r="C278" s="20"/>
      <c r="D278" s="20"/>
      <c r="E278" s="20"/>
      <c r="F278" s="9">
        <v>1000000</v>
      </c>
      <c r="G278" s="9">
        <v>302000</v>
      </c>
    </row>
    <row r="279" spans="1:7" ht="20.100000000000001" customHeight="1" x14ac:dyDescent="0.15">
      <c r="A279" s="6" t="s">
        <v>327</v>
      </c>
      <c r="B279" s="20" t="s">
        <v>404</v>
      </c>
      <c r="C279" s="20"/>
      <c r="D279" s="20"/>
      <c r="E279" s="20"/>
      <c r="F279" s="9">
        <v>2374484.17</v>
      </c>
      <c r="G279" s="9">
        <v>717094.22</v>
      </c>
    </row>
    <row r="280" spans="1:7" ht="20.100000000000001" customHeight="1" x14ac:dyDescent="0.15">
      <c r="A280" s="6" t="s">
        <v>327</v>
      </c>
      <c r="B280" s="20" t="s">
        <v>404</v>
      </c>
      <c r="C280" s="20"/>
      <c r="D280" s="20"/>
      <c r="E280" s="20"/>
      <c r="F280" s="9">
        <v>2340000</v>
      </c>
      <c r="G280" s="9">
        <v>706680</v>
      </c>
    </row>
    <row r="281" spans="1:7" ht="20.100000000000001" customHeight="1" x14ac:dyDescent="0.15">
      <c r="A281" s="6" t="s">
        <v>327</v>
      </c>
      <c r="B281" s="20" t="s">
        <v>404</v>
      </c>
      <c r="C281" s="20"/>
      <c r="D281" s="20"/>
      <c r="E281" s="20"/>
      <c r="F281" s="9">
        <v>1000000</v>
      </c>
      <c r="G281" s="9">
        <v>302000</v>
      </c>
    </row>
    <row r="282" spans="1:7" ht="20.100000000000001" customHeight="1" x14ac:dyDescent="0.15">
      <c r="A282" s="6" t="s">
        <v>327</v>
      </c>
      <c r="B282" s="20" t="s">
        <v>404</v>
      </c>
      <c r="C282" s="20"/>
      <c r="D282" s="20"/>
      <c r="E282" s="20"/>
      <c r="F282" s="9">
        <v>2000000</v>
      </c>
      <c r="G282" s="9">
        <v>604000</v>
      </c>
    </row>
    <row r="283" spans="1:7" ht="20.100000000000001" customHeight="1" x14ac:dyDescent="0.15">
      <c r="A283" s="6" t="s">
        <v>328</v>
      </c>
      <c r="B283" s="20" t="s">
        <v>405</v>
      </c>
      <c r="C283" s="20"/>
      <c r="D283" s="20"/>
      <c r="E283" s="20"/>
      <c r="F283" s="9">
        <v>964669.95</v>
      </c>
      <c r="G283" s="9">
        <v>291330.32</v>
      </c>
    </row>
    <row r="284" spans="1:7" ht="20.100000000000001" customHeight="1" x14ac:dyDescent="0.15">
      <c r="A284" s="6" t="s">
        <v>329</v>
      </c>
      <c r="B284" s="20" t="s">
        <v>408</v>
      </c>
      <c r="C284" s="20"/>
      <c r="D284" s="20"/>
      <c r="E284" s="20"/>
      <c r="F284" s="9">
        <v>1000000</v>
      </c>
      <c r="G284" s="9">
        <v>302000</v>
      </c>
    </row>
    <row r="285" spans="1:7" ht="20.100000000000001" customHeight="1" x14ac:dyDescent="0.15">
      <c r="A285" s="6" t="s">
        <v>329</v>
      </c>
      <c r="B285" s="20" t="s">
        <v>408</v>
      </c>
      <c r="C285" s="20"/>
      <c r="D285" s="20"/>
      <c r="E285" s="20"/>
      <c r="F285" s="9">
        <v>1000000</v>
      </c>
      <c r="G285" s="9">
        <v>302000</v>
      </c>
    </row>
    <row r="286" spans="1:7" ht="20.100000000000001" customHeight="1" x14ac:dyDescent="0.15">
      <c r="A286" s="6" t="s">
        <v>329</v>
      </c>
      <c r="B286" s="20" t="s">
        <v>408</v>
      </c>
      <c r="C286" s="20"/>
      <c r="D286" s="20"/>
      <c r="E286" s="20"/>
      <c r="F286" s="9">
        <v>1000000</v>
      </c>
      <c r="G286" s="9">
        <v>302000</v>
      </c>
    </row>
    <row r="287" spans="1:7" ht="20.100000000000001" customHeight="1" x14ac:dyDescent="0.15">
      <c r="A287" s="6" t="s">
        <v>329</v>
      </c>
      <c r="B287" s="20" t="s">
        <v>408</v>
      </c>
      <c r="C287" s="20"/>
      <c r="D287" s="20"/>
      <c r="E287" s="20"/>
      <c r="F287" s="9">
        <v>2314386.7400000002</v>
      </c>
      <c r="G287" s="9">
        <v>698944.8</v>
      </c>
    </row>
    <row r="288" spans="1:7" ht="20.100000000000001" customHeight="1" x14ac:dyDescent="0.15">
      <c r="A288" s="6" t="s">
        <v>390</v>
      </c>
      <c r="B288" s="20" t="s">
        <v>406</v>
      </c>
      <c r="C288" s="20"/>
      <c r="D288" s="20"/>
      <c r="E288" s="20"/>
      <c r="F288" s="9">
        <v>5000000</v>
      </c>
      <c r="G288" s="9">
        <v>1510000</v>
      </c>
    </row>
    <row r="289" spans="1:7" ht="20.100000000000001" customHeight="1" x14ac:dyDescent="0.15">
      <c r="A289" s="6" t="s">
        <v>390</v>
      </c>
      <c r="B289" s="20" t="s">
        <v>406</v>
      </c>
      <c r="C289" s="20"/>
      <c r="D289" s="20"/>
      <c r="E289" s="20"/>
      <c r="F289" s="9">
        <v>6073850.2800000003</v>
      </c>
      <c r="G289" s="9">
        <v>1834302.78</v>
      </c>
    </row>
    <row r="290" spans="1:7" ht="20.100000000000001" customHeight="1" x14ac:dyDescent="0.15">
      <c r="A290" s="6" t="s">
        <v>390</v>
      </c>
      <c r="B290" s="20" t="s">
        <v>406</v>
      </c>
      <c r="C290" s="20"/>
      <c r="D290" s="20"/>
      <c r="E290" s="20"/>
      <c r="F290" s="9">
        <v>5000000</v>
      </c>
      <c r="G290" s="9">
        <v>1510000</v>
      </c>
    </row>
    <row r="291" spans="1:7" ht="20.100000000000001" customHeight="1" x14ac:dyDescent="0.15">
      <c r="A291" s="6" t="s">
        <v>390</v>
      </c>
      <c r="B291" s="20" t="s">
        <v>406</v>
      </c>
      <c r="C291" s="20"/>
      <c r="D291" s="20"/>
      <c r="E291" s="20"/>
      <c r="F291" s="9">
        <v>5000000</v>
      </c>
      <c r="G291" s="9">
        <v>1510000</v>
      </c>
    </row>
    <row r="292" spans="1:7" ht="20.100000000000001" customHeight="1" x14ac:dyDescent="0.15">
      <c r="A292" s="6" t="s">
        <v>354</v>
      </c>
      <c r="B292" s="20" t="s">
        <v>407</v>
      </c>
      <c r="C292" s="20"/>
      <c r="D292" s="20"/>
      <c r="E292" s="20"/>
      <c r="F292" s="9">
        <v>5000000</v>
      </c>
      <c r="G292" s="9">
        <v>1510000</v>
      </c>
    </row>
    <row r="293" spans="1:7" ht="20.100000000000001" customHeight="1" x14ac:dyDescent="0.15">
      <c r="A293" s="6" t="s">
        <v>354</v>
      </c>
      <c r="B293" s="20" t="s">
        <v>407</v>
      </c>
      <c r="C293" s="20"/>
      <c r="D293" s="20"/>
      <c r="E293" s="20"/>
      <c r="F293" s="9">
        <v>5000000</v>
      </c>
      <c r="G293" s="9">
        <v>1510000</v>
      </c>
    </row>
    <row r="294" spans="1:7" ht="20.100000000000001" customHeight="1" x14ac:dyDescent="0.15">
      <c r="A294" s="6" t="s">
        <v>354</v>
      </c>
      <c r="B294" s="20" t="s">
        <v>407</v>
      </c>
      <c r="C294" s="20"/>
      <c r="D294" s="20"/>
      <c r="E294" s="20"/>
      <c r="F294" s="9">
        <v>5000000</v>
      </c>
      <c r="G294" s="9">
        <v>1510000</v>
      </c>
    </row>
    <row r="295" spans="1:7" ht="20.100000000000001" customHeight="1" x14ac:dyDescent="0.15">
      <c r="A295" s="6" t="s">
        <v>354</v>
      </c>
      <c r="B295" s="20" t="s">
        <v>407</v>
      </c>
      <c r="C295" s="20"/>
      <c r="D295" s="20"/>
      <c r="E295" s="20"/>
      <c r="F295" s="9">
        <v>5000000</v>
      </c>
      <c r="G295" s="9">
        <v>1510000</v>
      </c>
    </row>
    <row r="296" spans="1:7" ht="20.100000000000001" customHeight="1" x14ac:dyDescent="0.15">
      <c r="A296" s="6" t="s">
        <v>354</v>
      </c>
      <c r="B296" s="20" t="s">
        <v>407</v>
      </c>
      <c r="C296" s="20"/>
      <c r="D296" s="20"/>
      <c r="E296" s="20"/>
      <c r="F296" s="9">
        <v>5000000</v>
      </c>
      <c r="G296" s="9">
        <v>1510000</v>
      </c>
    </row>
    <row r="297" spans="1:7" ht="20.100000000000001" customHeight="1" x14ac:dyDescent="0.15">
      <c r="A297" s="6" t="s">
        <v>354</v>
      </c>
      <c r="B297" s="20" t="s">
        <v>407</v>
      </c>
      <c r="C297" s="20"/>
      <c r="D297" s="20"/>
      <c r="E297" s="20"/>
      <c r="F297" s="9">
        <v>5000000</v>
      </c>
      <c r="G297" s="9">
        <v>1510000</v>
      </c>
    </row>
    <row r="298" spans="1:7" ht="20.100000000000001" customHeight="1" x14ac:dyDescent="0.15">
      <c r="A298" s="6" t="s">
        <v>354</v>
      </c>
      <c r="B298" s="20" t="s">
        <v>407</v>
      </c>
      <c r="C298" s="20"/>
      <c r="D298" s="20"/>
      <c r="E298" s="20"/>
      <c r="F298" s="9">
        <v>1846588.8</v>
      </c>
      <c r="G298" s="9">
        <v>557669.81999999995</v>
      </c>
    </row>
    <row r="299" spans="1:7" ht="24.95" customHeight="1" x14ac:dyDescent="0.15">
      <c r="A299" s="27" t="s">
        <v>344</v>
      </c>
      <c r="B299" s="27"/>
      <c r="C299" s="27"/>
      <c r="D299" s="27"/>
      <c r="E299" s="27"/>
      <c r="F299" s="27"/>
      <c r="G299" s="11">
        <f>SUBTOTAL(9,G257:G298)</f>
        <v>29293239.039999999</v>
      </c>
    </row>
    <row r="300" spans="1:7" ht="24.95" customHeight="1" x14ac:dyDescent="0.15"/>
    <row r="301" spans="1:7" ht="20.100000000000001" customHeight="1" x14ac:dyDescent="0.15">
      <c r="A301" s="25" t="s">
        <v>309</v>
      </c>
      <c r="B301" s="25"/>
      <c r="C301" s="26" t="s">
        <v>128</v>
      </c>
      <c r="D301" s="26"/>
      <c r="E301" s="26"/>
      <c r="F301" s="26"/>
      <c r="G301" s="26"/>
    </row>
    <row r="302" spans="1:7" ht="20.100000000000001" customHeight="1" x14ac:dyDescent="0.15">
      <c r="A302" s="25" t="s">
        <v>310</v>
      </c>
      <c r="B302" s="25"/>
      <c r="C302" s="26" t="s">
        <v>345</v>
      </c>
      <c r="D302" s="26"/>
      <c r="E302" s="26"/>
      <c r="F302" s="26"/>
      <c r="G302" s="26"/>
    </row>
    <row r="303" spans="1:7" ht="24.95" customHeight="1" x14ac:dyDescent="0.15">
      <c r="A303" s="25" t="s">
        <v>312</v>
      </c>
      <c r="B303" s="25"/>
      <c r="C303" s="26" t="s">
        <v>274</v>
      </c>
      <c r="D303" s="26"/>
      <c r="E303" s="26"/>
      <c r="F303" s="26"/>
      <c r="G303" s="26"/>
    </row>
    <row r="304" spans="1:7" ht="15" customHeight="1" x14ac:dyDescent="0.15"/>
    <row r="305" spans="1:7" ht="50.1" customHeight="1" x14ac:dyDescent="0.15">
      <c r="A305" s="16" t="s">
        <v>409</v>
      </c>
      <c r="B305" s="16"/>
      <c r="C305" s="16"/>
      <c r="D305" s="16"/>
      <c r="E305" s="16"/>
      <c r="F305" s="16"/>
      <c r="G305" s="16"/>
    </row>
    <row r="306" spans="1:7" ht="15" customHeight="1" x14ac:dyDescent="0.15"/>
    <row r="307" spans="1:7" ht="50.1" customHeight="1" x14ac:dyDescent="0.15">
      <c r="A307" s="6" t="s">
        <v>210</v>
      </c>
      <c r="B307" s="21" t="s">
        <v>40</v>
      </c>
      <c r="C307" s="21"/>
      <c r="D307" s="21"/>
      <c r="E307" s="6" t="s">
        <v>369</v>
      </c>
      <c r="F307" s="6" t="s">
        <v>370</v>
      </c>
      <c r="G307" s="6" t="s">
        <v>371</v>
      </c>
    </row>
    <row r="308" spans="1:7" ht="15" customHeight="1" x14ac:dyDescent="0.15">
      <c r="A308" s="6">
        <v>1</v>
      </c>
      <c r="B308" s="21">
        <v>2</v>
      </c>
      <c r="C308" s="21"/>
      <c r="D308" s="21"/>
      <c r="E308" s="6">
        <v>3</v>
      </c>
      <c r="F308" s="6">
        <v>4</v>
      </c>
      <c r="G308" s="6">
        <v>5</v>
      </c>
    </row>
    <row r="309" spans="1:7" ht="39.950000000000003" customHeight="1" x14ac:dyDescent="0.15">
      <c r="A309" s="6" t="s">
        <v>215</v>
      </c>
      <c r="B309" s="20" t="s">
        <v>410</v>
      </c>
      <c r="C309" s="20"/>
      <c r="D309" s="20"/>
      <c r="E309" s="9">
        <v>10000</v>
      </c>
      <c r="F309" s="9">
        <v>1</v>
      </c>
      <c r="G309" s="9">
        <v>10000</v>
      </c>
    </row>
    <row r="310" spans="1:7" ht="24.95" customHeight="1" x14ac:dyDescent="0.15">
      <c r="A310" s="27" t="s">
        <v>344</v>
      </c>
      <c r="B310" s="27"/>
      <c r="C310" s="27"/>
      <c r="D310" s="27"/>
      <c r="E310" s="27"/>
      <c r="F310" s="27"/>
      <c r="G310" s="11">
        <f>SUBTOTAL(9,G309:G309)</f>
        <v>10000</v>
      </c>
    </row>
    <row r="311" spans="1:7" ht="24.95" customHeight="1" x14ac:dyDescent="0.15"/>
    <row r="312" spans="1:7" ht="24.95" customHeight="1" x14ac:dyDescent="0.15">
      <c r="A312" s="25" t="s">
        <v>309</v>
      </c>
      <c r="B312" s="25"/>
      <c r="C312" s="26"/>
      <c r="D312" s="26"/>
      <c r="E312" s="26"/>
      <c r="F312" s="26"/>
      <c r="G312" s="26"/>
    </row>
    <row r="313" spans="1:7" ht="24.95" customHeight="1" x14ac:dyDescent="0.15">
      <c r="A313" s="25" t="s">
        <v>310</v>
      </c>
      <c r="B313" s="25"/>
      <c r="C313" s="26"/>
      <c r="D313" s="26"/>
      <c r="E313" s="26"/>
      <c r="F313" s="26"/>
      <c r="G313" s="26"/>
    </row>
    <row r="314" spans="1:7" ht="24.95" customHeight="1" x14ac:dyDescent="0.15">
      <c r="A314" s="25" t="s">
        <v>312</v>
      </c>
      <c r="B314" s="25"/>
      <c r="C314" s="26"/>
      <c r="D314" s="26"/>
      <c r="E314" s="26"/>
      <c r="F314" s="26"/>
      <c r="G314" s="26"/>
    </row>
    <row r="315" spans="1:7" ht="15" customHeight="1" x14ac:dyDescent="0.15"/>
    <row r="316" spans="1:7" ht="50.1" customHeight="1" x14ac:dyDescent="0.15">
      <c r="A316" s="16" t="s">
        <v>368</v>
      </c>
      <c r="B316" s="16"/>
      <c r="C316" s="16"/>
      <c r="D316" s="16"/>
      <c r="E316" s="16"/>
      <c r="F316" s="16"/>
      <c r="G316" s="16"/>
    </row>
    <row r="317" spans="1:7" ht="15" customHeight="1" x14ac:dyDescent="0.15"/>
    <row r="318" spans="1:7" ht="50.1" customHeight="1" x14ac:dyDescent="0.15">
      <c r="A318" s="6" t="s">
        <v>210</v>
      </c>
      <c r="B318" s="21" t="s">
        <v>40</v>
      </c>
      <c r="C318" s="21"/>
      <c r="D318" s="21"/>
      <c r="E318" s="6" t="s">
        <v>369</v>
      </c>
      <c r="F318" s="6" t="s">
        <v>370</v>
      </c>
      <c r="G318" s="6" t="s">
        <v>371</v>
      </c>
    </row>
    <row r="319" spans="1:7" ht="24.95" customHeight="1" x14ac:dyDescent="0.15">
      <c r="A319" s="6" t="s">
        <v>56</v>
      </c>
      <c r="B319" s="6" t="s">
        <v>56</v>
      </c>
      <c r="C319" s="6" t="s">
        <v>56</v>
      </c>
      <c r="D319" s="6" t="s">
        <v>56</v>
      </c>
      <c r="E319" s="6" t="s">
        <v>56</v>
      </c>
      <c r="F319" s="6" t="s">
        <v>56</v>
      </c>
      <c r="G319" s="6" t="s">
        <v>56</v>
      </c>
    </row>
    <row r="320" spans="1:7" ht="24.95" customHeight="1" x14ac:dyDescent="0.15"/>
    <row r="321" spans="1:7" ht="24.95" customHeight="1" x14ac:dyDescent="0.15">
      <c r="A321" s="25" t="s">
        <v>309</v>
      </c>
      <c r="B321" s="25"/>
      <c r="C321" s="26"/>
      <c r="D321" s="26"/>
      <c r="E321" s="26"/>
      <c r="F321" s="26"/>
      <c r="G321" s="26"/>
    </row>
    <row r="322" spans="1:7" ht="24.95" customHeight="1" x14ac:dyDescent="0.15">
      <c r="A322" s="25" t="s">
        <v>310</v>
      </c>
      <c r="B322" s="25"/>
      <c r="C322" s="26"/>
      <c r="D322" s="26"/>
      <c r="E322" s="26"/>
      <c r="F322" s="26"/>
      <c r="G322" s="26"/>
    </row>
    <row r="323" spans="1:7" ht="24.95" customHeight="1" x14ac:dyDescent="0.15">
      <c r="A323" s="25" t="s">
        <v>312</v>
      </c>
      <c r="B323" s="25"/>
      <c r="C323" s="26"/>
      <c r="D323" s="26"/>
      <c r="E323" s="26"/>
      <c r="F323" s="26"/>
      <c r="G323" s="26"/>
    </row>
    <row r="324" spans="1:7" ht="15" customHeight="1" x14ac:dyDescent="0.15"/>
    <row r="325" spans="1:7" ht="50.1" customHeight="1" x14ac:dyDescent="0.15">
      <c r="A325" s="16" t="s">
        <v>368</v>
      </c>
      <c r="B325" s="16"/>
      <c r="C325" s="16"/>
      <c r="D325" s="16"/>
      <c r="E325" s="16"/>
      <c r="F325" s="16"/>
      <c r="G325" s="16"/>
    </row>
    <row r="326" spans="1:7" ht="15" customHeight="1" x14ac:dyDescent="0.15"/>
    <row r="327" spans="1:7" ht="50.1" customHeight="1" x14ac:dyDescent="0.15">
      <c r="A327" s="6" t="s">
        <v>210</v>
      </c>
      <c r="B327" s="21" t="s">
        <v>40</v>
      </c>
      <c r="C327" s="21"/>
      <c r="D327" s="21"/>
      <c r="E327" s="6" t="s">
        <v>369</v>
      </c>
      <c r="F327" s="6" t="s">
        <v>370</v>
      </c>
      <c r="G327" s="6" t="s">
        <v>371</v>
      </c>
    </row>
    <row r="328" spans="1:7" ht="24.95" customHeight="1" x14ac:dyDescent="0.15">
      <c r="A328" s="6" t="s">
        <v>56</v>
      </c>
      <c r="B328" s="6" t="s">
        <v>56</v>
      </c>
      <c r="C328" s="6" t="s">
        <v>56</v>
      </c>
      <c r="D328" s="6" t="s">
        <v>56</v>
      </c>
      <c r="E328" s="6" t="s">
        <v>56</v>
      </c>
      <c r="F328" s="6" t="s">
        <v>56</v>
      </c>
      <c r="G328" s="6" t="s">
        <v>56</v>
      </c>
    </row>
    <row r="329" spans="1:7" ht="24.95" customHeight="1" x14ac:dyDescent="0.15"/>
    <row r="330" spans="1:7" ht="20.100000000000001" customHeight="1" x14ac:dyDescent="0.15">
      <c r="A330" s="25" t="s">
        <v>309</v>
      </c>
      <c r="B330" s="25"/>
      <c r="C330" s="26" t="s">
        <v>143</v>
      </c>
      <c r="D330" s="26"/>
      <c r="E330" s="26"/>
      <c r="F330" s="26"/>
      <c r="G330" s="26"/>
    </row>
    <row r="331" spans="1:7" ht="20.100000000000001" customHeight="1" x14ac:dyDescent="0.15">
      <c r="A331" s="25" t="s">
        <v>310</v>
      </c>
      <c r="B331" s="25"/>
      <c r="C331" s="26" t="s">
        <v>360</v>
      </c>
      <c r="D331" s="26"/>
      <c r="E331" s="26"/>
      <c r="F331" s="26"/>
      <c r="G331" s="26"/>
    </row>
    <row r="332" spans="1:7" ht="24.95" customHeight="1" x14ac:dyDescent="0.15">
      <c r="A332" s="25" t="s">
        <v>312</v>
      </c>
      <c r="B332" s="25"/>
      <c r="C332" s="26" t="s">
        <v>274</v>
      </c>
      <c r="D332" s="26"/>
      <c r="E332" s="26"/>
      <c r="F332" s="26"/>
      <c r="G332" s="26"/>
    </row>
    <row r="333" spans="1:7" ht="15" customHeight="1" x14ac:dyDescent="0.15"/>
    <row r="334" spans="1:7" ht="24.95" customHeight="1" x14ac:dyDescent="0.15">
      <c r="A334" s="16" t="s">
        <v>411</v>
      </c>
      <c r="B334" s="16"/>
      <c r="C334" s="16"/>
      <c r="D334" s="16"/>
      <c r="E334" s="16"/>
      <c r="F334" s="16"/>
      <c r="G334" s="16"/>
    </row>
    <row r="335" spans="1:7" ht="15" customHeight="1" x14ac:dyDescent="0.15"/>
    <row r="336" spans="1:7" ht="60" customHeight="1" x14ac:dyDescent="0.15">
      <c r="A336" s="6" t="s">
        <v>210</v>
      </c>
      <c r="B336" s="21" t="s">
        <v>373</v>
      </c>
      <c r="C336" s="21"/>
      <c r="D336" s="21"/>
      <c r="E336" s="6" t="s">
        <v>412</v>
      </c>
      <c r="F336" s="6" t="s">
        <v>413</v>
      </c>
      <c r="G336" s="6" t="s">
        <v>414</v>
      </c>
    </row>
    <row r="337" spans="1:7" ht="15" customHeight="1" x14ac:dyDescent="0.15">
      <c r="A337" s="6">
        <v>1</v>
      </c>
      <c r="B337" s="21">
        <v>2</v>
      </c>
      <c r="C337" s="21"/>
      <c r="D337" s="21"/>
      <c r="E337" s="6">
        <v>3</v>
      </c>
      <c r="F337" s="6">
        <v>4</v>
      </c>
      <c r="G337" s="6">
        <v>5</v>
      </c>
    </row>
    <row r="338" spans="1:7" ht="20.100000000000001" customHeight="1" x14ac:dyDescent="0.15">
      <c r="A338" s="6" t="s">
        <v>325</v>
      </c>
      <c r="B338" s="20" t="s">
        <v>415</v>
      </c>
      <c r="C338" s="20"/>
      <c r="D338" s="20"/>
      <c r="E338" s="9">
        <v>539151</v>
      </c>
      <c r="F338" s="9">
        <v>1</v>
      </c>
      <c r="G338" s="9">
        <v>539151</v>
      </c>
    </row>
    <row r="339" spans="1:7" ht="24.95" customHeight="1" x14ac:dyDescent="0.15">
      <c r="A339" s="27" t="s">
        <v>344</v>
      </c>
      <c r="B339" s="27"/>
      <c r="C339" s="27"/>
      <c r="D339" s="27"/>
      <c r="E339" s="27"/>
      <c r="F339" s="27"/>
      <c r="G339" s="11">
        <f>SUBTOTAL(9,G338:G338)</f>
        <v>539151</v>
      </c>
    </row>
    <row r="340" spans="1:7" ht="24.95" customHeight="1" x14ac:dyDescent="0.15"/>
    <row r="341" spans="1:7" ht="20.100000000000001" customHeight="1" x14ac:dyDescent="0.15">
      <c r="A341" s="25" t="s">
        <v>309</v>
      </c>
      <c r="B341" s="25"/>
      <c r="C341" s="26" t="s">
        <v>143</v>
      </c>
      <c r="D341" s="26"/>
      <c r="E341" s="26"/>
      <c r="F341" s="26"/>
      <c r="G341" s="26"/>
    </row>
    <row r="342" spans="1:7" ht="20.100000000000001" customHeight="1" x14ac:dyDescent="0.15">
      <c r="A342" s="25" t="s">
        <v>310</v>
      </c>
      <c r="B342" s="25"/>
      <c r="C342" s="26" t="s">
        <v>311</v>
      </c>
      <c r="D342" s="26"/>
      <c r="E342" s="26"/>
      <c r="F342" s="26"/>
      <c r="G342" s="26"/>
    </row>
    <row r="343" spans="1:7" ht="24.95" customHeight="1" x14ac:dyDescent="0.15">
      <c r="A343" s="25" t="s">
        <v>312</v>
      </c>
      <c r="B343" s="25"/>
      <c r="C343" s="26" t="s">
        <v>274</v>
      </c>
      <c r="D343" s="26"/>
      <c r="E343" s="26"/>
      <c r="F343" s="26"/>
      <c r="G343" s="26"/>
    </row>
    <row r="344" spans="1:7" ht="15" customHeight="1" x14ac:dyDescent="0.15"/>
    <row r="345" spans="1:7" ht="24.95" customHeight="1" x14ac:dyDescent="0.15">
      <c r="A345" s="16" t="s">
        <v>411</v>
      </c>
      <c r="B345" s="16"/>
      <c r="C345" s="16"/>
      <c r="D345" s="16"/>
      <c r="E345" s="16"/>
      <c r="F345" s="16"/>
      <c r="G345" s="16"/>
    </row>
    <row r="346" spans="1:7" ht="15" customHeight="1" x14ac:dyDescent="0.15"/>
    <row r="347" spans="1:7" ht="60" customHeight="1" x14ac:dyDescent="0.15">
      <c r="A347" s="6" t="s">
        <v>210</v>
      </c>
      <c r="B347" s="21" t="s">
        <v>373</v>
      </c>
      <c r="C347" s="21"/>
      <c r="D347" s="21"/>
      <c r="E347" s="6" t="s">
        <v>412</v>
      </c>
      <c r="F347" s="6" t="s">
        <v>413</v>
      </c>
      <c r="G347" s="6" t="s">
        <v>414</v>
      </c>
    </row>
    <row r="348" spans="1:7" ht="15" customHeight="1" x14ac:dyDescent="0.15">
      <c r="A348" s="6">
        <v>1</v>
      </c>
      <c r="B348" s="21">
        <v>2</v>
      </c>
      <c r="C348" s="21"/>
      <c r="D348" s="21"/>
      <c r="E348" s="6">
        <v>3</v>
      </c>
      <c r="F348" s="6">
        <v>4</v>
      </c>
      <c r="G348" s="6">
        <v>5</v>
      </c>
    </row>
    <row r="349" spans="1:7" ht="20.100000000000001" customHeight="1" x14ac:dyDescent="0.15">
      <c r="A349" s="6" t="s">
        <v>215</v>
      </c>
      <c r="B349" s="20" t="s">
        <v>416</v>
      </c>
      <c r="C349" s="20"/>
      <c r="D349" s="20"/>
      <c r="E349" s="9">
        <v>1</v>
      </c>
      <c r="F349" s="9">
        <v>76620</v>
      </c>
      <c r="G349" s="9">
        <v>76620</v>
      </c>
    </row>
    <row r="350" spans="1:7" ht="20.100000000000001" customHeight="1" x14ac:dyDescent="0.15">
      <c r="A350" s="6" t="s">
        <v>329</v>
      </c>
      <c r="B350" s="20" t="s">
        <v>415</v>
      </c>
      <c r="C350" s="20"/>
      <c r="D350" s="20"/>
      <c r="E350" s="9">
        <v>1</v>
      </c>
      <c r="F350" s="9">
        <v>414713</v>
      </c>
      <c r="G350" s="9">
        <v>414713</v>
      </c>
    </row>
    <row r="351" spans="1:7" ht="24.95" customHeight="1" x14ac:dyDescent="0.15">
      <c r="A351" s="27" t="s">
        <v>344</v>
      </c>
      <c r="B351" s="27"/>
      <c r="C351" s="27"/>
      <c r="D351" s="27"/>
      <c r="E351" s="27"/>
      <c r="F351" s="27"/>
      <c r="G351" s="11">
        <f>SUBTOTAL(9,G349:G350)</f>
        <v>491333</v>
      </c>
    </row>
    <row r="352" spans="1:7" ht="24.95" customHeight="1" x14ac:dyDescent="0.15"/>
    <row r="353" spans="1:7" ht="20.100000000000001" customHeight="1" x14ac:dyDescent="0.15">
      <c r="A353" s="25" t="s">
        <v>309</v>
      </c>
      <c r="B353" s="25"/>
      <c r="C353" s="26" t="s">
        <v>146</v>
      </c>
      <c r="D353" s="26"/>
      <c r="E353" s="26"/>
      <c r="F353" s="26"/>
      <c r="G353" s="26"/>
    </row>
    <row r="354" spans="1:7" ht="20.100000000000001" customHeight="1" x14ac:dyDescent="0.15">
      <c r="A354" s="25" t="s">
        <v>310</v>
      </c>
      <c r="B354" s="25"/>
      <c r="C354" s="26" t="s">
        <v>311</v>
      </c>
      <c r="D354" s="26"/>
      <c r="E354" s="26"/>
      <c r="F354" s="26"/>
      <c r="G354" s="26"/>
    </row>
    <row r="355" spans="1:7" ht="24.95" customHeight="1" x14ac:dyDescent="0.15">
      <c r="A355" s="25" t="s">
        <v>312</v>
      </c>
      <c r="B355" s="25"/>
      <c r="C355" s="26" t="s">
        <v>274</v>
      </c>
      <c r="D355" s="26"/>
      <c r="E355" s="26"/>
      <c r="F355" s="26"/>
      <c r="G355" s="26"/>
    </row>
    <row r="356" spans="1:7" ht="15" customHeight="1" x14ac:dyDescent="0.15"/>
    <row r="357" spans="1:7" ht="24.95" customHeight="1" x14ac:dyDescent="0.15">
      <c r="A357" s="16" t="s">
        <v>411</v>
      </c>
      <c r="B357" s="16"/>
      <c r="C357" s="16"/>
      <c r="D357" s="16"/>
      <c r="E357" s="16"/>
      <c r="F357" s="16"/>
      <c r="G357" s="16"/>
    </row>
    <row r="358" spans="1:7" ht="15" customHeight="1" x14ac:dyDescent="0.15"/>
    <row r="359" spans="1:7" ht="60" customHeight="1" x14ac:dyDescent="0.15">
      <c r="A359" s="6" t="s">
        <v>210</v>
      </c>
      <c r="B359" s="21" t="s">
        <v>373</v>
      </c>
      <c r="C359" s="21"/>
      <c r="D359" s="21"/>
      <c r="E359" s="6" t="s">
        <v>412</v>
      </c>
      <c r="F359" s="6" t="s">
        <v>413</v>
      </c>
      <c r="G359" s="6" t="s">
        <v>414</v>
      </c>
    </row>
    <row r="360" spans="1:7" ht="15" customHeight="1" x14ac:dyDescent="0.15">
      <c r="A360" s="6">
        <v>1</v>
      </c>
      <c r="B360" s="21">
        <v>2</v>
      </c>
      <c r="C360" s="21"/>
      <c r="D360" s="21"/>
      <c r="E360" s="6">
        <v>3</v>
      </c>
      <c r="F360" s="6">
        <v>4</v>
      </c>
      <c r="G360" s="6">
        <v>5</v>
      </c>
    </row>
    <row r="361" spans="1:7" ht="20.100000000000001" customHeight="1" x14ac:dyDescent="0.15">
      <c r="A361" s="6" t="s">
        <v>330</v>
      </c>
      <c r="B361" s="20" t="s">
        <v>417</v>
      </c>
      <c r="C361" s="20"/>
      <c r="D361" s="20"/>
      <c r="E361" s="9">
        <v>1</v>
      </c>
      <c r="F361" s="9">
        <v>5805</v>
      </c>
      <c r="G361" s="9">
        <v>5805</v>
      </c>
    </row>
    <row r="362" spans="1:7" ht="24.95" customHeight="1" x14ac:dyDescent="0.15">
      <c r="A362" s="27" t="s">
        <v>344</v>
      </c>
      <c r="B362" s="27"/>
      <c r="C362" s="27"/>
      <c r="D362" s="27"/>
      <c r="E362" s="27"/>
      <c r="F362" s="27"/>
      <c r="G362" s="11">
        <f>SUBTOTAL(9,G361:G361)</f>
        <v>5805</v>
      </c>
    </row>
    <row r="363" spans="1:7" ht="24.95" customHeight="1" x14ac:dyDescent="0.15"/>
    <row r="364" spans="1:7" ht="20.100000000000001" customHeight="1" x14ac:dyDescent="0.15">
      <c r="A364" s="25" t="s">
        <v>309</v>
      </c>
      <c r="B364" s="25"/>
      <c r="C364" s="26" t="s">
        <v>146</v>
      </c>
      <c r="D364" s="26"/>
      <c r="E364" s="26"/>
      <c r="F364" s="26"/>
      <c r="G364" s="26"/>
    </row>
    <row r="365" spans="1:7" ht="20.100000000000001" customHeight="1" x14ac:dyDescent="0.15">
      <c r="A365" s="25" t="s">
        <v>310</v>
      </c>
      <c r="B365" s="25"/>
      <c r="C365" s="26" t="s">
        <v>360</v>
      </c>
      <c r="D365" s="26"/>
      <c r="E365" s="26"/>
      <c r="F365" s="26"/>
      <c r="G365" s="26"/>
    </row>
    <row r="366" spans="1:7" ht="24.95" customHeight="1" x14ac:dyDescent="0.15">
      <c r="A366" s="25" t="s">
        <v>312</v>
      </c>
      <c r="B366" s="25"/>
      <c r="C366" s="26" t="s">
        <v>274</v>
      </c>
      <c r="D366" s="26"/>
      <c r="E366" s="26"/>
      <c r="F366" s="26"/>
      <c r="G366" s="26"/>
    </row>
    <row r="367" spans="1:7" ht="15" customHeight="1" x14ac:dyDescent="0.15"/>
    <row r="368" spans="1:7" ht="24.95" customHeight="1" x14ac:dyDescent="0.15">
      <c r="A368" s="16" t="s">
        <v>411</v>
      </c>
      <c r="B368" s="16"/>
      <c r="C368" s="16"/>
      <c r="D368" s="16"/>
      <c r="E368" s="16"/>
      <c r="F368" s="16"/>
      <c r="G368" s="16"/>
    </row>
    <row r="369" spans="1:7" ht="15" customHeight="1" x14ac:dyDescent="0.15"/>
    <row r="370" spans="1:7" ht="60" customHeight="1" x14ac:dyDescent="0.15">
      <c r="A370" s="6" t="s">
        <v>210</v>
      </c>
      <c r="B370" s="21" t="s">
        <v>373</v>
      </c>
      <c r="C370" s="21"/>
      <c r="D370" s="21"/>
      <c r="E370" s="6" t="s">
        <v>412</v>
      </c>
      <c r="F370" s="6" t="s">
        <v>413</v>
      </c>
      <c r="G370" s="6" t="s">
        <v>414</v>
      </c>
    </row>
    <row r="371" spans="1:7" ht="15" customHeight="1" x14ac:dyDescent="0.15">
      <c r="A371" s="6">
        <v>1</v>
      </c>
      <c r="B371" s="21">
        <v>2</v>
      </c>
      <c r="C371" s="21"/>
      <c r="D371" s="21"/>
      <c r="E371" s="6">
        <v>3</v>
      </c>
      <c r="F371" s="6">
        <v>4</v>
      </c>
      <c r="G371" s="6">
        <v>5</v>
      </c>
    </row>
    <row r="372" spans="1:7" ht="20.100000000000001" customHeight="1" x14ac:dyDescent="0.15">
      <c r="A372" s="6" t="s">
        <v>326</v>
      </c>
      <c r="B372" s="20" t="s">
        <v>418</v>
      </c>
      <c r="C372" s="20"/>
      <c r="D372" s="20"/>
      <c r="E372" s="9">
        <v>10000</v>
      </c>
      <c r="F372" s="9">
        <v>1</v>
      </c>
      <c r="G372" s="9">
        <v>10000</v>
      </c>
    </row>
    <row r="373" spans="1:7" ht="20.100000000000001" customHeight="1" x14ac:dyDescent="0.15">
      <c r="A373" s="6" t="s">
        <v>326</v>
      </c>
      <c r="B373" s="20" t="s">
        <v>418</v>
      </c>
      <c r="C373" s="20"/>
      <c r="D373" s="20"/>
      <c r="E373" s="9">
        <v>9102.2000000000007</v>
      </c>
      <c r="F373" s="9">
        <v>1</v>
      </c>
      <c r="G373" s="9">
        <v>9102.2000000000007</v>
      </c>
    </row>
    <row r="374" spans="1:7" ht="24.95" customHeight="1" x14ac:dyDescent="0.15">
      <c r="A374" s="27" t="s">
        <v>344</v>
      </c>
      <c r="B374" s="27"/>
      <c r="C374" s="27"/>
      <c r="D374" s="27"/>
      <c r="E374" s="27"/>
      <c r="F374" s="27"/>
      <c r="G374" s="11">
        <f>SUBTOTAL(9,G372:G373)</f>
        <v>19102.2</v>
      </c>
    </row>
    <row r="375" spans="1:7" ht="24.95" customHeight="1" x14ac:dyDescent="0.15"/>
    <row r="376" spans="1:7" ht="20.100000000000001" customHeight="1" x14ac:dyDescent="0.15">
      <c r="A376" s="25" t="s">
        <v>309</v>
      </c>
      <c r="B376" s="25"/>
      <c r="C376" s="26" t="s">
        <v>149</v>
      </c>
      <c r="D376" s="26"/>
      <c r="E376" s="26"/>
      <c r="F376" s="26"/>
      <c r="G376" s="26"/>
    </row>
    <row r="377" spans="1:7" ht="20.100000000000001" customHeight="1" x14ac:dyDescent="0.15">
      <c r="A377" s="25" t="s">
        <v>310</v>
      </c>
      <c r="B377" s="25"/>
      <c r="C377" s="26" t="s">
        <v>360</v>
      </c>
      <c r="D377" s="26"/>
      <c r="E377" s="26"/>
      <c r="F377" s="26"/>
      <c r="G377" s="26"/>
    </row>
    <row r="378" spans="1:7" ht="24.95" customHeight="1" x14ac:dyDescent="0.15">
      <c r="A378" s="25" t="s">
        <v>312</v>
      </c>
      <c r="B378" s="25"/>
      <c r="C378" s="26" t="s">
        <v>274</v>
      </c>
      <c r="D378" s="26"/>
      <c r="E378" s="26"/>
      <c r="F378" s="26"/>
      <c r="G378" s="26"/>
    </row>
    <row r="379" spans="1:7" ht="15" customHeight="1" x14ac:dyDescent="0.15"/>
    <row r="380" spans="1:7" ht="24.95" customHeight="1" x14ac:dyDescent="0.15">
      <c r="A380" s="16" t="s">
        <v>419</v>
      </c>
      <c r="B380" s="16"/>
      <c r="C380" s="16"/>
      <c r="D380" s="16"/>
      <c r="E380" s="16"/>
      <c r="F380" s="16"/>
      <c r="G380" s="16"/>
    </row>
    <row r="381" spans="1:7" ht="15" customHeight="1" x14ac:dyDescent="0.15"/>
    <row r="382" spans="1:7" ht="60" customHeight="1" x14ac:dyDescent="0.15">
      <c r="A382" s="6" t="s">
        <v>210</v>
      </c>
      <c r="B382" s="21" t="s">
        <v>373</v>
      </c>
      <c r="C382" s="21"/>
      <c r="D382" s="21"/>
      <c r="E382" s="6" t="s">
        <v>412</v>
      </c>
      <c r="F382" s="6" t="s">
        <v>413</v>
      </c>
      <c r="G382" s="6" t="s">
        <v>414</v>
      </c>
    </row>
    <row r="383" spans="1:7" ht="15" customHeight="1" x14ac:dyDescent="0.15">
      <c r="A383" s="6">
        <v>1</v>
      </c>
      <c r="B383" s="21">
        <v>2</v>
      </c>
      <c r="C383" s="21"/>
      <c r="D383" s="21"/>
      <c r="E383" s="6">
        <v>3</v>
      </c>
      <c r="F383" s="6">
        <v>4</v>
      </c>
      <c r="G383" s="6">
        <v>5</v>
      </c>
    </row>
    <row r="384" spans="1:7" ht="20.100000000000001" customHeight="1" x14ac:dyDescent="0.15">
      <c r="A384" s="6" t="s">
        <v>328</v>
      </c>
      <c r="B384" s="20" t="s">
        <v>420</v>
      </c>
      <c r="C384" s="20"/>
      <c r="D384" s="20"/>
      <c r="E384" s="9">
        <v>30000</v>
      </c>
      <c r="F384" s="9">
        <v>1</v>
      </c>
      <c r="G384" s="9">
        <v>30000</v>
      </c>
    </row>
    <row r="385" spans="1:7" ht="24.95" customHeight="1" x14ac:dyDescent="0.15">
      <c r="A385" s="27" t="s">
        <v>344</v>
      </c>
      <c r="B385" s="27"/>
      <c r="C385" s="27"/>
      <c r="D385" s="27"/>
      <c r="E385" s="27"/>
      <c r="F385" s="27"/>
      <c r="G385" s="11">
        <f>SUBTOTAL(9,G384:G384)</f>
        <v>30000</v>
      </c>
    </row>
    <row r="386" spans="1:7" ht="24.95" customHeight="1" x14ac:dyDescent="0.15"/>
    <row r="387" spans="1:7" ht="20.100000000000001" customHeight="1" x14ac:dyDescent="0.15">
      <c r="A387" s="25" t="s">
        <v>309</v>
      </c>
      <c r="B387" s="25"/>
      <c r="C387" s="26" t="s">
        <v>149</v>
      </c>
      <c r="D387" s="26"/>
      <c r="E387" s="26"/>
      <c r="F387" s="26"/>
      <c r="G387" s="26"/>
    </row>
    <row r="388" spans="1:7" ht="20.100000000000001" customHeight="1" x14ac:dyDescent="0.15">
      <c r="A388" s="25" t="s">
        <v>310</v>
      </c>
      <c r="B388" s="25"/>
      <c r="C388" s="26" t="s">
        <v>345</v>
      </c>
      <c r="D388" s="26"/>
      <c r="E388" s="26"/>
      <c r="F388" s="26"/>
      <c r="G388" s="26"/>
    </row>
    <row r="389" spans="1:7" ht="24.95" customHeight="1" x14ac:dyDescent="0.15">
      <c r="A389" s="25" t="s">
        <v>312</v>
      </c>
      <c r="B389" s="25"/>
      <c r="C389" s="26" t="s">
        <v>274</v>
      </c>
      <c r="D389" s="26"/>
      <c r="E389" s="26"/>
      <c r="F389" s="26"/>
      <c r="G389" s="26"/>
    </row>
    <row r="390" spans="1:7" ht="15" customHeight="1" x14ac:dyDescent="0.15"/>
    <row r="391" spans="1:7" ht="24.95" customHeight="1" x14ac:dyDescent="0.15">
      <c r="A391" s="16" t="s">
        <v>421</v>
      </c>
      <c r="B391" s="16"/>
      <c r="C391" s="16"/>
      <c r="D391" s="16"/>
      <c r="E391" s="16"/>
      <c r="F391" s="16"/>
      <c r="G391" s="16"/>
    </row>
    <row r="392" spans="1:7" ht="15" customHeight="1" x14ac:dyDescent="0.15"/>
    <row r="393" spans="1:7" ht="60" customHeight="1" x14ac:dyDescent="0.15">
      <c r="A393" s="6" t="s">
        <v>210</v>
      </c>
      <c r="B393" s="21" t="s">
        <v>373</v>
      </c>
      <c r="C393" s="21"/>
      <c r="D393" s="21"/>
      <c r="E393" s="6" t="s">
        <v>412</v>
      </c>
      <c r="F393" s="6" t="s">
        <v>413</v>
      </c>
      <c r="G393" s="6" t="s">
        <v>414</v>
      </c>
    </row>
    <row r="394" spans="1:7" ht="15" customHeight="1" x14ac:dyDescent="0.15">
      <c r="A394" s="6">
        <v>1</v>
      </c>
      <c r="B394" s="21">
        <v>2</v>
      </c>
      <c r="C394" s="21"/>
      <c r="D394" s="21"/>
      <c r="E394" s="6">
        <v>3</v>
      </c>
      <c r="F394" s="6">
        <v>4</v>
      </c>
      <c r="G394" s="6">
        <v>5</v>
      </c>
    </row>
    <row r="395" spans="1:7" ht="20.100000000000001" customHeight="1" x14ac:dyDescent="0.15">
      <c r="A395" s="6" t="s">
        <v>328</v>
      </c>
      <c r="B395" s="20" t="s">
        <v>420</v>
      </c>
      <c r="C395" s="20"/>
      <c r="D395" s="20"/>
      <c r="E395" s="9">
        <v>11443.44</v>
      </c>
      <c r="F395" s="9">
        <v>1</v>
      </c>
      <c r="G395" s="9">
        <v>11443.44</v>
      </c>
    </row>
    <row r="396" spans="1:7" ht="24.95" customHeight="1" x14ac:dyDescent="0.15">
      <c r="A396" s="27" t="s">
        <v>344</v>
      </c>
      <c r="B396" s="27"/>
      <c r="C396" s="27"/>
      <c r="D396" s="27"/>
      <c r="E396" s="27"/>
      <c r="F396" s="27"/>
      <c r="G396" s="11">
        <f>SUBTOTAL(9,G395:G395)</f>
        <v>11443.44</v>
      </c>
    </row>
    <row r="397" spans="1:7" ht="24.95" customHeight="1" x14ac:dyDescent="0.15"/>
    <row r="398" spans="1:7" ht="24.95" customHeight="1" x14ac:dyDescent="0.15">
      <c r="A398" s="25" t="s">
        <v>309</v>
      </c>
      <c r="B398" s="25"/>
      <c r="C398" s="26"/>
      <c r="D398" s="26"/>
      <c r="E398" s="26"/>
      <c r="F398" s="26"/>
      <c r="G398" s="26"/>
    </row>
    <row r="399" spans="1:7" ht="24.95" customHeight="1" x14ac:dyDescent="0.15">
      <c r="A399" s="25" t="s">
        <v>310</v>
      </c>
      <c r="B399" s="25"/>
      <c r="C399" s="26"/>
      <c r="D399" s="26"/>
      <c r="E399" s="26"/>
      <c r="F399" s="26"/>
      <c r="G399" s="26"/>
    </row>
    <row r="400" spans="1:7" ht="24.95" customHeight="1" x14ac:dyDescent="0.15">
      <c r="A400" s="25" t="s">
        <v>312</v>
      </c>
      <c r="B400" s="25"/>
      <c r="C400" s="26"/>
      <c r="D400" s="26"/>
      <c r="E400" s="26"/>
      <c r="F400" s="26"/>
      <c r="G400" s="26"/>
    </row>
    <row r="401" spans="1:7" ht="15" customHeight="1" x14ac:dyDescent="0.15"/>
    <row r="402" spans="1:7" ht="24.95" customHeight="1" x14ac:dyDescent="0.15">
      <c r="A402" s="16" t="s">
        <v>422</v>
      </c>
      <c r="B402" s="16"/>
      <c r="C402" s="16"/>
      <c r="D402" s="16"/>
      <c r="E402" s="16"/>
      <c r="F402" s="16"/>
      <c r="G402" s="16"/>
    </row>
    <row r="403" spans="1:7" ht="15" customHeight="1" x14ac:dyDescent="0.15"/>
    <row r="404" spans="1:7" ht="60" customHeight="1" x14ac:dyDescent="0.15">
      <c r="A404" s="6" t="s">
        <v>210</v>
      </c>
      <c r="B404" s="21" t="s">
        <v>373</v>
      </c>
      <c r="C404" s="21"/>
      <c r="D404" s="21"/>
      <c r="E404" s="6" t="s">
        <v>412</v>
      </c>
      <c r="F404" s="6" t="s">
        <v>413</v>
      </c>
      <c r="G404" s="6" t="s">
        <v>414</v>
      </c>
    </row>
    <row r="405" spans="1:7" ht="24.95" customHeight="1" x14ac:dyDescent="0.15">
      <c r="A405" s="6" t="s">
        <v>56</v>
      </c>
      <c r="B405" s="6" t="s">
        <v>56</v>
      </c>
      <c r="C405" s="6" t="s">
        <v>56</v>
      </c>
      <c r="D405" s="6" t="s">
        <v>56</v>
      </c>
      <c r="E405" s="6" t="s">
        <v>56</v>
      </c>
      <c r="F405" s="6" t="s">
        <v>56</v>
      </c>
      <c r="G405" s="6" t="s">
        <v>56</v>
      </c>
    </row>
    <row r="406" spans="1:7" ht="24.95" customHeight="1" x14ac:dyDescent="0.15"/>
    <row r="407" spans="1:7" ht="24.95" customHeight="1" x14ac:dyDescent="0.15">
      <c r="A407" s="25" t="s">
        <v>309</v>
      </c>
      <c r="B407" s="25"/>
      <c r="C407" s="26"/>
      <c r="D407" s="26"/>
      <c r="E407" s="26"/>
      <c r="F407" s="26"/>
      <c r="G407" s="26"/>
    </row>
    <row r="408" spans="1:7" ht="24.95" customHeight="1" x14ac:dyDescent="0.15">
      <c r="A408" s="25" t="s">
        <v>310</v>
      </c>
      <c r="B408" s="25"/>
      <c r="C408" s="26"/>
      <c r="D408" s="26"/>
      <c r="E408" s="26"/>
      <c r="F408" s="26"/>
      <c r="G408" s="26"/>
    </row>
    <row r="409" spans="1:7" ht="24.95" customHeight="1" x14ac:dyDescent="0.15">
      <c r="A409" s="25" t="s">
        <v>312</v>
      </c>
      <c r="B409" s="25"/>
      <c r="C409" s="26"/>
      <c r="D409" s="26"/>
      <c r="E409" s="26"/>
      <c r="F409" s="26"/>
      <c r="G409" s="26"/>
    </row>
    <row r="410" spans="1:7" ht="15" customHeight="1" x14ac:dyDescent="0.15"/>
    <row r="411" spans="1:7" ht="24.95" customHeight="1" x14ac:dyDescent="0.15">
      <c r="A411" s="16" t="s">
        <v>422</v>
      </c>
      <c r="B411" s="16"/>
      <c r="C411" s="16"/>
      <c r="D411" s="16"/>
      <c r="E411" s="16"/>
      <c r="F411" s="16"/>
      <c r="G411" s="16"/>
    </row>
    <row r="412" spans="1:7" ht="15" customHeight="1" x14ac:dyDescent="0.15"/>
    <row r="413" spans="1:7" ht="60" customHeight="1" x14ac:dyDescent="0.15">
      <c r="A413" s="6" t="s">
        <v>210</v>
      </c>
      <c r="B413" s="21" t="s">
        <v>373</v>
      </c>
      <c r="C413" s="21"/>
      <c r="D413" s="21"/>
      <c r="E413" s="6" t="s">
        <v>412</v>
      </c>
      <c r="F413" s="6" t="s">
        <v>413</v>
      </c>
      <c r="G413" s="6" t="s">
        <v>414</v>
      </c>
    </row>
    <row r="414" spans="1:7" ht="24.95" customHeight="1" x14ac:dyDescent="0.15">
      <c r="A414" s="6" t="s">
        <v>56</v>
      </c>
      <c r="B414" s="6" t="s">
        <v>56</v>
      </c>
      <c r="C414" s="6" t="s">
        <v>56</v>
      </c>
      <c r="D414" s="6" t="s">
        <v>56</v>
      </c>
      <c r="E414" s="6" t="s">
        <v>56</v>
      </c>
      <c r="F414" s="6" t="s">
        <v>56</v>
      </c>
      <c r="G414" s="6" t="s">
        <v>56</v>
      </c>
    </row>
    <row r="415" spans="1:7" ht="24.95" customHeight="1" x14ac:dyDescent="0.15"/>
    <row r="416" spans="1:7" ht="24.95" customHeight="1" x14ac:dyDescent="0.15">
      <c r="A416" s="25" t="s">
        <v>309</v>
      </c>
      <c r="B416" s="25"/>
      <c r="C416" s="26"/>
      <c r="D416" s="26"/>
      <c r="E416" s="26"/>
      <c r="F416" s="26"/>
      <c r="G416" s="26"/>
    </row>
    <row r="417" spans="1:7" ht="24.95" customHeight="1" x14ac:dyDescent="0.15">
      <c r="A417" s="25" t="s">
        <v>310</v>
      </c>
      <c r="B417" s="25"/>
      <c r="C417" s="26"/>
      <c r="D417" s="26"/>
      <c r="E417" s="26"/>
      <c r="F417" s="26"/>
      <c r="G417" s="26"/>
    </row>
    <row r="418" spans="1:7" ht="24.95" customHeight="1" x14ac:dyDescent="0.15">
      <c r="A418" s="25" t="s">
        <v>312</v>
      </c>
      <c r="B418" s="25"/>
      <c r="C418" s="26"/>
      <c r="D418" s="26"/>
      <c r="E418" s="26"/>
      <c r="F418" s="26"/>
      <c r="G418" s="26"/>
    </row>
    <row r="419" spans="1:7" ht="15" customHeight="1" x14ac:dyDescent="0.15"/>
    <row r="420" spans="1:7" ht="24.95" customHeight="1" x14ac:dyDescent="0.15">
      <c r="A420" s="16" t="s">
        <v>423</v>
      </c>
      <c r="B420" s="16"/>
      <c r="C420" s="16"/>
      <c r="D420" s="16"/>
      <c r="E420" s="16"/>
      <c r="F420" s="16"/>
      <c r="G420" s="16"/>
    </row>
    <row r="421" spans="1:7" ht="15" customHeight="1" x14ac:dyDescent="0.15"/>
    <row r="422" spans="1:7" ht="50.1" customHeight="1" x14ac:dyDescent="0.15">
      <c r="A422" s="6" t="s">
        <v>210</v>
      </c>
      <c r="B422" s="21" t="s">
        <v>40</v>
      </c>
      <c r="C422" s="21"/>
      <c r="D422" s="21"/>
      <c r="E422" s="6" t="s">
        <v>369</v>
      </c>
      <c r="F422" s="6" t="s">
        <v>370</v>
      </c>
      <c r="G422" s="6" t="s">
        <v>371</v>
      </c>
    </row>
    <row r="423" spans="1:7" ht="24.95" customHeight="1" x14ac:dyDescent="0.15">
      <c r="A423" s="6" t="s">
        <v>56</v>
      </c>
      <c r="B423" s="6" t="s">
        <v>56</v>
      </c>
      <c r="C423" s="6" t="s">
        <v>56</v>
      </c>
      <c r="D423" s="6" t="s">
        <v>56</v>
      </c>
      <c r="E423" s="6" t="s">
        <v>56</v>
      </c>
      <c r="F423" s="6" t="s">
        <v>56</v>
      </c>
      <c r="G423" s="6" t="s">
        <v>56</v>
      </c>
    </row>
    <row r="424" spans="1:7" ht="24.95" customHeight="1" x14ac:dyDescent="0.15"/>
    <row r="425" spans="1:7" ht="24.95" customHeight="1" x14ac:dyDescent="0.15">
      <c r="A425" s="25" t="s">
        <v>309</v>
      </c>
      <c r="B425" s="25"/>
      <c r="C425" s="26"/>
      <c r="D425" s="26"/>
      <c r="E425" s="26"/>
      <c r="F425" s="26"/>
      <c r="G425" s="26"/>
    </row>
    <row r="426" spans="1:7" ht="24.95" customHeight="1" x14ac:dyDescent="0.15">
      <c r="A426" s="25" t="s">
        <v>310</v>
      </c>
      <c r="B426" s="25"/>
      <c r="C426" s="26"/>
      <c r="D426" s="26"/>
      <c r="E426" s="26"/>
      <c r="F426" s="26"/>
      <c r="G426" s="26"/>
    </row>
    <row r="427" spans="1:7" ht="24.95" customHeight="1" x14ac:dyDescent="0.15">
      <c r="A427" s="25" t="s">
        <v>312</v>
      </c>
      <c r="B427" s="25"/>
      <c r="C427" s="26"/>
      <c r="D427" s="26"/>
      <c r="E427" s="26"/>
      <c r="F427" s="26"/>
      <c r="G427" s="26"/>
    </row>
    <row r="428" spans="1:7" ht="15" customHeight="1" x14ac:dyDescent="0.15"/>
    <row r="429" spans="1:7" ht="24.95" customHeight="1" x14ac:dyDescent="0.15">
      <c r="A429" s="16" t="s">
        <v>423</v>
      </c>
      <c r="B429" s="16"/>
      <c r="C429" s="16"/>
      <c r="D429" s="16"/>
      <c r="E429" s="16"/>
      <c r="F429" s="16"/>
      <c r="G429" s="16"/>
    </row>
    <row r="430" spans="1:7" ht="15" customHeight="1" x14ac:dyDescent="0.15"/>
    <row r="431" spans="1:7" ht="50.1" customHeight="1" x14ac:dyDescent="0.15">
      <c r="A431" s="6" t="s">
        <v>210</v>
      </c>
      <c r="B431" s="21" t="s">
        <v>40</v>
      </c>
      <c r="C431" s="21"/>
      <c r="D431" s="21"/>
      <c r="E431" s="6" t="s">
        <v>369</v>
      </c>
      <c r="F431" s="6" t="s">
        <v>370</v>
      </c>
      <c r="G431" s="6" t="s">
        <v>371</v>
      </c>
    </row>
    <row r="432" spans="1:7" ht="24.95" customHeight="1" x14ac:dyDescent="0.15">
      <c r="A432" s="6" t="s">
        <v>56</v>
      </c>
      <c r="B432" s="6" t="s">
        <v>56</v>
      </c>
      <c r="C432" s="6" t="s">
        <v>56</v>
      </c>
      <c r="D432" s="6" t="s">
        <v>56</v>
      </c>
      <c r="E432" s="6" t="s">
        <v>56</v>
      </c>
      <c r="F432" s="6" t="s">
        <v>56</v>
      </c>
      <c r="G432" s="6" t="s">
        <v>56</v>
      </c>
    </row>
    <row r="433" spans="1:7" ht="24.95" customHeight="1" x14ac:dyDescent="0.15"/>
    <row r="434" spans="1:7" ht="24.95" customHeight="1" x14ac:dyDescent="0.15">
      <c r="A434" s="25" t="s">
        <v>309</v>
      </c>
      <c r="B434" s="25"/>
      <c r="C434" s="26"/>
      <c r="D434" s="26"/>
      <c r="E434" s="26"/>
      <c r="F434" s="26"/>
      <c r="G434" s="26"/>
    </row>
    <row r="435" spans="1:7" ht="24.95" customHeight="1" x14ac:dyDescent="0.15">
      <c r="A435" s="25" t="s">
        <v>310</v>
      </c>
      <c r="B435" s="25"/>
      <c r="C435" s="26"/>
      <c r="D435" s="26"/>
      <c r="E435" s="26"/>
      <c r="F435" s="26"/>
      <c r="G435" s="26"/>
    </row>
    <row r="436" spans="1:7" ht="24.95" customHeight="1" x14ac:dyDescent="0.15">
      <c r="A436" s="25" t="s">
        <v>312</v>
      </c>
      <c r="B436" s="25"/>
      <c r="C436" s="26"/>
      <c r="D436" s="26"/>
      <c r="E436" s="26"/>
      <c r="F436" s="26"/>
      <c r="G436" s="26"/>
    </row>
    <row r="437" spans="1:7" ht="15" customHeight="1" x14ac:dyDescent="0.15"/>
    <row r="438" spans="1:7" ht="24.95" customHeight="1" x14ac:dyDescent="0.15">
      <c r="A438" s="16" t="s">
        <v>423</v>
      </c>
      <c r="B438" s="16"/>
      <c r="C438" s="16"/>
      <c r="D438" s="16"/>
      <c r="E438" s="16"/>
      <c r="F438" s="16"/>
      <c r="G438" s="16"/>
    </row>
    <row r="439" spans="1:7" ht="15" customHeight="1" x14ac:dyDescent="0.15"/>
    <row r="440" spans="1:7" ht="50.1" customHeight="1" x14ac:dyDescent="0.15">
      <c r="A440" s="6" t="s">
        <v>210</v>
      </c>
      <c r="B440" s="21" t="s">
        <v>40</v>
      </c>
      <c r="C440" s="21"/>
      <c r="D440" s="21"/>
      <c r="E440" s="6" t="s">
        <v>369</v>
      </c>
      <c r="F440" s="6" t="s">
        <v>370</v>
      </c>
      <c r="G440" s="6" t="s">
        <v>371</v>
      </c>
    </row>
    <row r="441" spans="1:7" ht="24.95" customHeight="1" x14ac:dyDescent="0.15">
      <c r="A441" s="6" t="s">
        <v>56</v>
      </c>
      <c r="B441" s="6" t="s">
        <v>56</v>
      </c>
      <c r="C441" s="6" t="s">
        <v>56</v>
      </c>
      <c r="D441" s="6" t="s">
        <v>56</v>
      </c>
      <c r="E441" s="6" t="s">
        <v>56</v>
      </c>
      <c r="F441" s="6" t="s">
        <v>56</v>
      </c>
      <c r="G441" s="6" t="s">
        <v>56</v>
      </c>
    </row>
    <row r="442" spans="1:7" ht="24.95" customHeight="1" x14ac:dyDescent="0.15"/>
    <row r="443" spans="1:7" ht="24.95" customHeight="1" x14ac:dyDescent="0.15">
      <c r="A443" s="25" t="s">
        <v>309</v>
      </c>
      <c r="B443" s="25"/>
      <c r="C443" s="26"/>
      <c r="D443" s="26"/>
      <c r="E443" s="26"/>
      <c r="F443" s="26"/>
      <c r="G443" s="26"/>
    </row>
    <row r="444" spans="1:7" ht="24.95" customHeight="1" x14ac:dyDescent="0.15">
      <c r="A444" s="25" t="s">
        <v>310</v>
      </c>
      <c r="B444" s="25"/>
      <c r="C444" s="26"/>
      <c r="D444" s="26"/>
      <c r="E444" s="26"/>
      <c r="F444" s="26"/>
      <c r="G444" s="26"/>
    </row>
    <row r="445" spans="1:7" ht="24.95" customHeight="1" x14ac:dyDescent="0.15">
      <c r="A445" s="25" t="s">
        <v>312</v>
      </c>
      <c r="B445" s="25"/>
      <c r="C445" s="26"/>
      <c r="D445" s="26"/>
      <c r="E445" s="26"/>
      <c r="F445" s="26"/>
      <c r="G445" s="26"/>
    </row>
    <row r="446" spans="1:7" ht="15" customHeight="1" x14ac:dyDescent="0.15"/>
    <row r="447" spans="1:7" ht="24.95" customHeight="1" x14ac:dyDescent="0.15">
      <c r="A447" s="16" t="s">
        <v>424</v>
      </c>
      <c r="B447" s="16"/>
      <c r="C447" s="16"/>
      <c r="D447" s="16"/>
      <c r="E447" s="16"/>
      <c r="F447" s="16"/>
      <c r="G447" s="16"/>
    </row>
    <row r="448" spans="1:7" ht="15" customHeight="1" x14ac:dyDescent="0.15"/>
    <row r="449" spans="1:7" ht="50.1" customHeight="1" x14ac:dyDescent="0.15">
      <c r="A449" s="6" t="s">
        <v>210</v>
      </c>
      <c r="B449" s="21" t="s">
        <v>40</v>
      </c>
      <c r="C449" s="21"/>
      <c r="D449" s="21"/>
      <c r="E449" s="6" t="s">
        <v>369</v>
      </c>
      <c r="F449" s="6" t="s">
        <v>370</v>
      </c>
      <c r="G449" s="6" t="s">
        <v>371</v>
      </c>
    </row>
    <row r="450" spans="1:7" ht="24.95" customHeight="1" x14ac:dyDescent="0.15">
      <c r="A450" s="6" t="s">
        <v>56</v>
      </c>
      <c r="B450" s="6" t="s">
        <v>56</v>
      </c>
      <c r="C450" s="6" t="s">
        <v>56</v>
      </c>
      <c r="D450" s="6" t="s">
        <v>56</v>
      </c>
      <c r="E450" s="6" t="s">
        <v>56</v>
      </c>
      <c r="F450" s="6" t="s">
        <v>56</v>
      </c>
      <c r="G450" s="6" t="s">
        <v>56</v>
      </c>
    </row>
    <row r="451" spans="1:7" ht="24.95" customHeight="1" x14ac:dyDescent="0.15"/>
    <row r="452" spans="1:7" ht="24.95" customHeight="1" x14ac:dyDescent="0.15">
      <c r="A452" s="25" t="s">
        <v>309</v>
      </c>
      <c r="B452" s="25"/>
      <c r="C452" s="26"/>
      <c r="D452" s="26"/>
      <c r="E452" s="26"/>
      <c r="F452" s="26"/>
      <c r="G452" s="26"/>
    </row>
    <row r="453" spans="1:7" ht="24.95" customHeight="1" x14ac:dyDescent="0.15">
      <c r="A453" s="25" t="s">
        <v>310</v>
      </c>
      <c r="B453" s="25"/>
      <c r="C453" s="26"/>
      <c r="D453" s="26"/>
      <c r="E453" s="26"/>
      <c r="F453" s="26"/>
      <c r="G453" s="26"/>
    </row>
    <row r="454" spans="1:7" ht="24.95" customHeight="1" x14ac:dyDescent="0.15">
      <c r="A454" s="25" t="s">
        <v>312</v>
      </c>
      <c r="B454" s="25"/>
      <c r="C454" s="26"/>
      <c r="D454" s="26"/>
      <c r="E454" s="26"/>
      <c r="F454" s="26"/>
      <c r="G454" s="26"/>
    </row>
    <row r="455" spans="1:7" ht="15" customHeight="1" x14ac:dyDescent="0.15"/>
    <row r="456" spans="1:7" ht="24.95" customHeight="1" x14ac:dyDescent="0.15">
      <c r="A456" s="16" t="s">
        <v>424</v>
      </c>
      <c r="B456" s="16"/>
      <c r="C456" s="16"/>
      <c r="D456" s="16"/>
      <c r="E456" s="16"/>
      <c r="F456" s="16"/>
      <c r="G456" s="16"/>
    </row>
    <row r="457" spans="1:7" ht="15" customHeight="1" x14ac:dyDescent="0.15"/>
    <row r="458" spans="1:7" ht="50.1" customHeight="1" x14ac:dyDescent="0.15">
      <c r="A458" s="6" t="s">
        <v>210</v>
      </c>
      <c r="B458" s="21" t="s">
        <v>40</v>
      </c>
      <c r="C458" s="21"/>
      <c r="D458" s="21"/>
      <c r="E458" s="6" t="s">
        <v>369</v>
      </c>
      <c r="F458" s="6" t="s">
        <v>370</v>
      </c>
      <c r="G458" s="6" t="s">
        <v>371</v>
      </c>
    </row>
    <row r="459" spans="1:7" ht="24.95" customHeight="1" x14ac:dyDescent="0.15">
      <c r="A459" s="6" t="s">
        <v>56</v>
      </c>
      <c r="B459" s="6" t="s">
        <v>56</v>
      </c>
      <c r="C459" s="6" t="s">
        <v>56</v>
      </c>
      <c r="D459" s="6" t="s">
        <v>56</v>
      </c>
      <c r="E459" s="6" t="s">
        <v>56</v>
      </c>
      <c r="F459" s="6" t="s">
        <v>56</v>
      </c>
      <c r="G459" s="6" t="s">
        <v>56</v>
      </c>
    </row>
    <row r="460" spans="1:7" ht="24.95" customHeight="1" x14ac:dyDescent="0.15"/>
    <row r="461" spans="1:7" ht="24.95" customHeight="1" x14ac:dyDescent="0.15">
      <c r="A461" s="25" t="s">
        <v>309</v>
      </c>
      <c r="B461" s="25"/>
      <c r="C461" s="26"/>
      <c r="D461" s="26"/>
      <c r="E461" s="26"/>
      <c r="F461" s="26"/>
      <c r="G461" s="26"/>
    </row>
    <row r="462" spans="1:7" ht="24.95" customHeight="1" x14ac:dyDescent="0.15">
      <c r="A462" s="25" t="s">
        <v>310</v>
      </c>
      <c r="B462" s="25"/>
      <c r="C462" s="26"/>
      <c r="D462" s="26"/>
      <c r="E462" s="26"/>
      <c r="F462" s="26"/>
      <c r="G462" s="26"/>
    </row>
    <row r="463" spans="1:7" ht="24.95" customHeight="1" x14ac:dyDescent="0.15">
      <c r="A463" s="25" t="s">
        <v>312</v>
      </c>
      <c r="B463" s="25"/>
      <c r="C463" s="26"/>
      <c r="D463" s="26"/>
      <c r="E463" s="26"/>
      <c r="F463" s="26"/>
      <c r="G463" s="26"/>
    </row>
    <row r="464" spans="1:7" ht="15" customHeight="1" x14ac:dyDescent="0.15"/>
    <row r="465" spans="1:7" ht="24.95" customHeight="1" x14ac:dyDescent="0.15">
      <c r="A465" s="16" t="s">
        <v>424</v>
      </c>
      <c r="B465" s="16"/>
      <c r="C465" s="16"/>
      <c r="D465" s="16"/>
      <c r="E465" s="16"/>
      <c r="F465" s="16"/>
      <c r="G465" s="16"/>
    </row>
    <row r="466" spans="1:7" ht="15" customHeight="1" x14ac:dyDescent="0.15"/>
    <row r="467" spans="1:7" ht="50.1" customHeight="1" x14ac:dyDescent="0.15">
      <c r="A467" s="6" t="s">
        <v>210</v>
      </c>
      <c r="B467" s="21" t="s">
        <v>40</v>
      </c>
      <c r="C467" s="21"/>
      <c r="D467" s="21"/>
      <c r="E467" s="6" t="s">
        <v>369</v>
      </c>
      <c r="F467" s="6" t="s">
        <v>370</v>
      </c>
      <c r="G467" s="6" t="s">
        <v>371</v>
      </c>
    </row>
    <row r="468" spans="1:7" ht="24.95" customHeight="1" x14ac:dyDescent="0.15">
      <c r="A468" s="6" t="s">
        <v>56</v>
      </c>
      <c r="B468" s="6" t="s">
        <v>56</v>
      </c>
      <c r="C468" s="6" t="s">
        <v>56</v>
      </c>
      <c r="D468" s="6" t="s">
        <v>56</v>
      </c>
      <c r="E468" s="6" t="s">
        <v>56</v>
      </c>
      <c r="F468" s="6" t="s">
        <v>56</v>
      </c>
      <c r="G468" s="6" t="s">
        <v>56</v>
      </c>
    </row>
    <row r="469" spans="1:7" ht="0" hidden="1" customHeight="1" x14ac:dyDescent="0.15"/>
  </sheetData>
  <sheetProtection password="DC91" sheet="1" objects="1" scenarios="1"/>
  <mergeCells count="458">
    <mergeCell ref="B467:D467"/>
    <mergeCell ref="A462:B462"/>
    <mergeCell ref="C462:G462"/>
    <mergeCell ref="A463:B463"/>
    <mergeCell ref="C463:G463"/>
    <mergeCell ref="A465:G465"/>
    <mergeCell ref="A454:B454"/>
    <mergeCell ref="C454:G454"/>
    <mergeCell ref="A456:G456"/>
    <mergeCell ref="B458:D458"/>
    <mergeCell ref="A461:B461"/>
    <mergeCell ref="C461:G461"/>
    <mergeCell ref="B449:D449"/>
    <mergeCell ref="A452:B452"/>
    <mergeCell ref="C452:G452"/>
    <mergeCell ref="A453:B453"/>
    <mergeCell ref="C453:G453"/>
    <mergeCell ref="A444:B444"/>
    <mergeCell ref="C444:G444"/>
    <mergeCell ref="A445:B445"/>
    <mergeCell ref="C445:G445"/>
    <mergeCell ref="A447:G447"/>
    <mergeCell ref="A436:B436"/>
    <mergeCell ref="C436:G436"/>
    <mergeCell ref="A438:G438"/>
    <mergeCell ref="B440:D440"/>
    <mergeCell ref="A443:B443"/>
    <mergeCell ref="C443:G443"/>
    <mergeCell ref="B431:D431"/>
    <mergeCell ref="A434:B434"/>
    <mergeCell ref="C434:G434"/>
    <mergeCell ref="A435:B435"/>
    <mergeCell ref="C435:G435"/>
    <mergeCell ref="A426:B426"/>
    <mergeCell ref="C426:G426"/>
    <mergeCell ref="A427:B427"/>
    <mergeCell ref="C427:G427"/>
    <mergeCell ref="A429:G429"/>
    <mergeCell ref="A418:B418"/>
    <mergeCell ref="C418:G418"/>
    <mergeCell ref="A420:G420"/>
    <mergeCell ref="B422:D422"/>
    <mergeCell ref="A425:B425"/>
    <mergeCell ref="C425:G425"/>
    <mergeCell ref="B413:D413"/>
    <mergeCell ref="A416:B416"/>
    <mergeCell ref="C416:G416"/>
    <mergeCell ref="A417:B417"/>
    <mergeCell ref="C417:G417"/>
    <mergeCell ref="A408:B408"/>
    <mergeCell ref="C408:G408"/>
    <mergeCell ref="A409:B409"/>
    <mergeCell ref="C409:G409"/>
    <mergeCell ref="A411:G411"/>
    <mergeCell ref="A400:B400"/>
    <mergeCell ref="C400:G400"/>
    <mergeCell ref="A402:G402"/>
    <mergeCell ref="B404:D404"/>
    <mergeCell ref="A407:B407"/>
    <mergeCell ref="C407:G407"/>
    <mergeCell ref="B395:D395"/>
    <mergeCell ref="A396:F396"/>
    <mergeCell ref="A398:B398"/>
    <mergeCell ref="C398:G398"/>
    <mergeCell ref="A399:B399"/>
    <mergeCell ref="C399:G399"/>
    <mergeCell ref="A389:B389"/>
    <mergeCell ref="C389:G389"/>
    <mergeCell ref="A391:G391"/>
    <mergeCell ref="B393:D393"/>
    <mergeCell ref="B394:D394"/>
    <mergeCell ref="B384:D384"/>
    <mergeCell ref="A385:F385"/>
    <mergeCell ref="A387:B387"/>
    <mergeCell ref="C387:G387"/>
    <mergeCell ref="A388:B388"/>
    <mergeCell ref="C388:G388"/>
    <mergeCell ref="A378:B378"/>
    <mergeCell ref="C378:G378"/>
    <mergeCell ref="A380:G380"/>
    <mergeCell ref="B382:D382"/>
    <mergeCell ref="B383:D383"/>
    <mergeCell ref="A374:F374"/>
    <mergeCell ref="A376:B376"/>
    <mergeCell ref="C376:G376"/>
    <mergeCell ref="A377:B377"/>
    <mergeCell ref="C377:G377"/>
    <mergeCell ref="A368:G368"/>
    <mergeCell ref="B370:D370"/>
    <mergeCell ref="B371:D371"/>
    <mergeCell ref="B372:D372"/>
    <mergeCell ref="B373:D373"/>
    <mergeCell ref="A364:B364"/>
    <mergeCell ref="C364:G364"/>
    <mergeCell ref="A365:B365"/>
    <mergeCell ref="C365:G365"/>
    <mergeCell ref="A366:B366"/>
    <mergeCell ref="C366:G366"/>
    <mergeCell ref="A357:G357"/>
    <mergeCell ref="B359:D359"/>
    <mergeCell ref="B360:D360"/>
    <mergeCell ref="B361:D361"/>
    <mergeCell ref="A362:F362"/>
    <mergeCell ref="A353:B353"/>
    <mergeCell ref="C353:G353"/>
    <mergeCell ref="A354:B354"/>
    <mergeCell ref="C354:G354"/>
    <mergeCell ref="A355:B355"/>
    <mergeCell ref="C355:G355"/>
    <mergeCell ref="B347:D347"/>
    <mergeCell ref="B348:D348"/>
    <mergeCell ref="B349:D349"/>
    <mergeCell ref="B350:D350"/>
    <mergeCell ref="A351:F351"/>
    <mergeCell ref="A342:B342"/>
    <mergeCell ref="C342:G342"/>
    <mergeCell ref="A343:B343"/>
    <mergeCell ref="C343:G343"/>
    <mergeCell ref="A345:G345"/>
    <mergeCell ref="B336:D336"/>
    <mergeCell ref="B337:D337"/>
    <mergeCell ref="B338:D338"/>
    <mergeCell ref="A339:F339"/>
    <mergeCell ref="A341:B341"/>
    <mergeCell ref="C341:G341"/>
    <mergeCell ref="A331:B331"/>
    <mergeCell ref="C331:G331"/>
    <mergeCell ref="A332:B332"/>
    <mergeCell ref="C332:G332"/>
    <mergeCell ref="A334:G334"/>
    <mergeCell ref="A323:B323"/>
    <mergeCell ref="C323:G323"/>
    <mergeCell ref="A325:G325"/>
    <mergeCell ref="B327:D327"/>
    <mergeCell ref="A330:B330"/>
    <mergeCell ref="C330:G330"/>
    <mergeCell ref="A316:G316"/>
    <mergeCell ref="B318:D318"/>
    <mergeCell ref="A321:B321"/>
    <mergeCell ref="C321:G321"/>
    <mergeCell ref="A322:B322"/>
    <mergeCell ref="C322:G322"/>
    <mergeCell ref="A312:B312"/>
    <mergeCell ref="C312:G312"/>
    <mergeCell ref="A313:B313"/>
    <mergeCell ref="C313:G313"/>
    <mergeCell ref="A314:B314"/>
    <mergeCell ref="C314:G314"/>
    <mergeCell ref="A305:G305"/>
    <mergeCell ref="B307:D307"/>
    <mergeCell ref="B308:D308"/>
    <mergeCell ref="B309:D309"/>
    <mergeCell ref="A310:F310"/>
    <mergeCell ref="A301:B301"/>
    <mergeCell ref="C301:G301"/>
    <mergeCell ref="A302:B302"/>
    <mergeCell ref="C302:G302"/>
    <mergeCell ref="A303:B303"/>
    <mergeCell ref="C303:G303"/>
    <mergeCell ref="B295:E295"/>
    <mergeCell ref="B296:E296"/>
    <mergeCell ref="B297:E297"/>
    <mergeCell ref="B298:E298"/>
    <mergeCell ref="A299:F299"/>
    <mergeCell ref="B290:E290"/>
    <mergeCell ref="B291:E291"/>
    <mergeCell ref="B292:E292"/>
    <mergeCell ref="B293:E293"/>
    <mergeCell ref="B294:E294"/>
    <mergeCell ref="B285:E285"/>
    <mergeCell ref="B286:E286"/>
    <mergeCell ref="B287:E287"/>
    <mergeCell ref="B288:E288"/>
    <mergeCell ref="B289:E289"/>
    <mergeCell ref="B280:E280"/>
    <mergeCell ref="B281:E281"/>
    <mergeCell ref="B282:E282"/>
    <mergeCell ref="B283:E283"/>
    <mergeCell ref="B284:E284"/>
    <mergeCell ref="B275:E275"/>
    <mergeCell ref="B276:E276"/>
    <mergeCell ref="B277:E277"/>
    <mergeCell ref="B278:E278"/>
    <mergeCell ref="B279:E279"/>
    <mergeCell ref="B270:E270"/>
    <mergeCell ref="B271:E271"/>
    <mergeCell ref="B272:E272"/>
    <mergeCell ref="B273:E273"/>
    <mergeCell ref="B274:E274"/>
    <mergeCell ref="B265:E265"/>
    <mergeCell ref="B266:E266"/>
    <mergeCell ref="B267:E267"/>
    <mergeCell ref="B268:E268"/>
    <mergeCell ref="B269:E269"/>
    <mergeCell ref="B260:E260"/>
    <mergeCell ref="B261:E261"/>
    <mergeCell ref="B262:E262"/>
    <mergeCell ref="B263:E263"/>
    <mergeCell ref="B264:E264"/>
    <mergeCell ref="B255:E255"/>
    <mergeCell ref="B256:E256"/>
    <mergeCell ref="B257:E257"/>
    <mergeCell ref="B258:E258"/>
    <mergeCell ref="B259:E259"/>
    <mergeCell ref="A250:B250"/>
    <mergeCell ref="C250:G250"/>
    <mergeCell ref="A251:B251"/>
    <mergeCell ref="C251:G251"/>
    <mergeCell ref="A253:G253"/>
    <mergeCell ref="B245:E245"/>
    <mergeCell ref="B246:E246"/>
    <mergeCell ref="A247:F247"/>
    <mergeCell ref="A249:B249"/>
    <mergeCell ref="C249:G249"/>
    <mergeCell ref="B240:E240"/>
    <mergeCell ref="B241:E241"/>
    <mergeCell ref="B242:E242"/>
    <mergeCell ref="B243:E243"/>
    <mergeCell ref="B244:E244"/>
    <mergeCell ref="B235:E235"/>
    <mergeCell ref="B236:E236"/>
    <mergeCell ref="B237:E237"/>
    <mergeCell ref="B238:E238"/>
    <mergeCell ref="B239:E239"/>
    <mergeCell ref="B230:E230"/>
    <mergeCell ref="B231:E231"/>
    <mergeCell ref="B232:E232"/>
    <mergeCell ref="B233:E233"/>
    <mergeCell ref="B234:E234"/>
    <mergeCell ref="B225:E225"/>
    <mergeCell ref="B226:E226"/>
    <mergeCell ref="B227:E227"/>
    <mergeCell ref="B228:E228"/>
    <mergeCell ref="B229:E229"/>
    <mergeCell ref="B220:E220"/>
    <mergeCell ref="B221:E221"/>
    <mergeCell ref="B222:E222"/>
    <mergeCell ref="B223:E223"/>
    <mergeCell ref="B224:E224"/>
    <mergeCell ref="B215:E215"/>
    <mergeCell ref="B216:E216"/>
    <mergeCell ref="B217:E217"/>
    <mergeCell ref="B218:E218"/>
    <mergeCell ref="B219:E219"/>
    <mergeCell ref="B210:E210"/>
    <mergeCell ref="B211:E211"/>
    <mergeCell ref="B212:E212"/>
    <mergeCell ref="B213:E213"/>
    <mergeCell ref="B214:E214"/>
    <mergeCell ref="B205:E205"/>
    <mergeCell ref="B206:E206"/>
    <mergeCell ref="B207:E207"/>
    <mergeCell ref="B208:E208"/>
    <mergeCell ref="B209:E209"/>
    <mergeCell ref="A199:B199"/>
    <mergeCell ref="C199:G199"/>
    <mergeCell ref="A201:G201"/>
    <mergeCell ref="B203:E203"/>
    <mergeCell ref="B204:E204"/>
    <mergeCell ref="B194:E194"/>
    <mergeCell ref="A195:F195"/>
    <mergeCell ref="A197:B197"/>
    <mergeCell ref="C197:G197"/>
    <mergeCell ref="A198:B198"/>
    <mergeCell ref="C198:G198"/>
    <mergeCell ref="B189:E189"/>
    <mergeCell ref="B190:E190"/>
    <mergeCell ref="B191:E191"/>
    <mergeCell ref="B192:E192"/>
    <mergeCell ref="B193:E193"/>
    <mergeCell ref="B184:E184"/>
    <mergeCell ref="B185:E185"/>
    <mergeCell ref="B186:E186"/>
    <mergeCell ref="B187:E187"/>
    <mergeCell ref="B188:E188"/>
    <mergeCell ref="B179:E179"/>
    <mergeCell ref="B180:E180"/>
    <mergeCell ref="B181:E181"/>
    <mergeCell ref="B182:E182"/>
    <mergeCell ref="B183:E183"/>
    <mergeCell ref="B174:E174"/>
    <mergeCell ref="B175:E175"/>
    <mergeCell ref="B176:E176"/>
    <mergeCell ref="B177:E177"/>
    <mergeCell ref="B178:E178"/>
    <mergeCell ref="B169:E169"/>
    <mergeCell ref="B170:E170"/>
    <mergeCell ref="B171:E171"/>
    <mergeCell ref="B172:E172"/>
    <mergeCell ref="B173:E173"/>
    <mergeCell ref="B164:E164"/>
    <mergeCell ref="B165:E165"/>
    <mergeCell ref="B166:E166"/>
    <mergeCell ref="B167:E167"/>
    <mergeCell ref="B168:E168"/>
    <mergeCell ref="B159:E159"/>
    <mergeCell ref="B160:E160"/>
    <mergeCell ref="B161:E161"/>
    <mergeCell ref="B162:E162"/>
    <mergeCell ref="B163:E163"/>
    <mergeCell ref="B154:E154"/>
    <mergeCell ref="B155:E155"/>
    <mergeCell ref="B156:E156"/>
    <mergeCell ref="B157:E157"/>
    <mergeCell ref="B158:E158"/>
    <mergeCell ref="A148:B148"/>
    <mergeCell ref="C148:G148"/>
    <mergeCell ref="A150:G150"/>
    <mergeCell ref="B152:E152"/>
    <mergeCell ref="B153:E153"/>
    <mergeCell ref="B143:E143"/>
    <mergeCell ref="A144:F144"/>
    <mergeCell ref="A146:B146"/>
    <mergeCell ref="C146:G146"/>
    <mergeCell ref="A147:B147"/>
    <mergeCell ref="C147:G147"/>
    <mergeCell ref="B138:E138"/>
    <mergeCell ref="B139:E139"/>
    <mergeCell ref="B140:E140"/>
    <mergeCell ref="B141:E141"/>
    <mergeCell ref="B142:E142"/>
    <mergeCell ref="A133:B133"/>
    <mergeCell ref="C133:G133"/>
    <mergeCell ref="A134:B134"/>
    <mergeCell ref="C134:G134"/>
    <mergeCell ref="A136:G136"/>
    <mergeCell ref="B127:E127"/>
    <mergeCell ref="B128:E128"/>
    <mergeCell ref="B129:E129"/>
    <mergeCell ref="A130:F130"/>
    <mergeCell ref="A132:B132"/>
    <mergeCell ref="C132:G132"/>
    <mergeCell ref="A121:B121"/>
    <mergeCell ref="C121:G121"/>
    <mergeCell ref="A123:G123"/>
    <mergeCell ref="B125:E125"/>
    <mergeCell ref="B126:E126"/>
    <mergeCell ref="B116:C116"/>
    <mergeCell ref="A117:F117"/>
    <mergeCell ref="A119:B119"/>
    <mergeCell ref="C119:G119"/>
    <mergeCell ref="A120:B120"/>
    <mergeCell ref="C120:G120"/>
    <mergeCell ref="A110:B110"/>
    <mergeCell ref="C110:G110"/>
    <mergeCell ref="A112:G112"/>
    <mergeCell ref="B114:C114"/>
    <mergeCell ref="B115:C115"/>
    <mergeCell ref="B105:C105"/>
    <mergeCell ref="A106:F106"/>
    <mergeCell ref="A108:B108"/>
    <mergeCell ref="C108:G108"/>
    <mergeCell ref="A109:B109"/>
    <mergeCell ref="C109:G109"/>
    <mergeCell ref="A99:B99"/>
    <mergeCell ref="C99:G99"/>
    <mergeCell ref="A101:G101"/>
    <mergeCell ref="B103:C103"/>
    <mergeCell ref="B104:C104"/>
    <mergeCell ref="B94:C94"/>
    <mergeCell ref="A95:F95"/>
    <mergeCell ref="A97:B97"/>
    <mergeCell ref="C97:G97"/>
    <mergeCell ref="A98:B98"/>
    <mergeCell ref="C98:G98"/>
    <mergeCell ref="A88:B88"/>
    <mergeCell ref="C88:G88"/>
    <mergeCell ref="A90:G90"/>
    <mergeCell ref="B92:C92"/>
    <mergeCell ref="B93:C93"/>
    <mergeCell ref="A84:F84"/>
    <mergeCell ref="A86:B86"/>
    <mergeCell ref="C86:G86"/>
    <mergeCell ref="A87:B87"/>
    <mergeCell ref="C87:G87"/>
    <mergeCell ref="B79:C79"/>
    <mergeCell ref="B80:C80"/>
    <mergeCell ref="B81:C81"/>
    <mergeCell ref="B82:C82"/>
    <mergeCell ref="B83:C83"/>
    <mergeCell ref="A74:B74"/>
    <mergeCell ref="C74:G74"/>
    <mergeCell ref="A75:B75"/>
    <mergeCell ref="C75:G75"/>
    <mergeCell ref="A77:G77"/>
    <mergeCell ref="B69:C69"/>
    <mergeCell ref="B70:C70"/>
    <mergeCell ref="A71:F71"/>
    <mergeCell ref="A73:B73"/>
    <mergeCell ref="C73:G73"/>
    <mergeCell ref="B64:C64"/>
    <mergeCell ref="B65:C65"/>
    <mergeCell ref="B66:C66"/>
    <mergeCell ref="B67:C67"/>
    <mergeCell ref="B68:C68"/>
    <mergeCell ref="A59:B59"/>
    <mergeCell ref="C59:G59"/>
    <mergeCell ref="A60:B60"/>
    <mergeCell ref="C60:G60"/>
    <mergeCell ref="A62:G62"/>
    <mergeCell ref="B54:C54"/>
    <mergeCell ref="B55:C55"/>
    <mergeCell ref="A56:F56"/>
    <mergeCell ref="A58:B58"/>
    <mergeCell ref="C58:G58"/>
    <mergeCell ref="B49:C49"/>
    <mergeCell ref="B50:C50"/>
    <mergeCell ref="B51:C51"/>
    <mergeCell ref="B52:C52"/>
    <mergeCell ref="B53:C53"/>
    <mergeCell ref="A44:B44"/>
    <mergeCell ref="C44:G44"/>
    <mergeCell ref="A45:B45"/>
    <mergeCell ref="C45:G45"/>
    <mergeCell ref="A47:G47"/>
    <mergeCell ref="B39:C39"/>
    <mergeCell ref="B40:C40"/>
    <mergeCell ref="A41:F41"/>
    <mergeCell ref="A43:B43"/>
    <mergeCell ref="C43:G43"/>
    <mergeCell ref="A33:G33"/>
    <mergeCell ref="B35:C35"/>
    <mergeCell ref="B36:C36"/>
    <mergeCell ref="B37:C37"/>
    <mergeCell ref="B38:C38"/>
    <mergeCell ref="A29:B29"/>
    <mergeCell ref="C29:G29"/>
    <mergeCell ref="A30:B30"/>
    <mergeCell ref="C30:G30"/>
    <mergeCell ref="A31:B31"/>
    <mergeCell ref="C31:G31"/>
    <mergeCell ref="B23:C23"/>
    <mergeCell ref="B24:C24"/>
    <mergeCell ref="B25:C25"/>
    <mergeCell ref="B26:C26"/>
    <mergeCell ref="A27:F27"/>
    <mergeCell ref="A18:B18"/>
    <mergeCell ref="C18:G18"/>
    <mergeCell ref="A19:B19"/>
    <mergeCell ref="C19:G19"/>
    <mergeCell ref="A21:G21"/>
    <mergeCell ref="B12:C12"/>
    <mergeCell ref="B13:C13"/>
    <mergeCell ref="B14:C14"/>
    <mergeCell ref="A15:F15"/>
    <mergeCell ref="A17:B17"/>
    <mergeCell ref="C17:G17"/>
    <mergeCell ref="A6:G6"/>
    <mergeCell ref="B8:C8"/>
    <mergeCell ref="B9:C9"/>
    <mergeCell ref="B10:C10"/>
    <mergeCell ref="B11:C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33"/>
  <sheetViews>
    <sheetView topLeftCell="A22"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5" t="s">
        <v>309</v>
      </c>
      <c r="B2" s="25"/>
      <c r="C2" s="26" t="s">
        <v>173</v>
      </c>
      <c r="D2" s="26"/>
      <c r="E2" s="26"/>
      <c r="F2" s="26"/>
      <c r="G2" s="26"/>
    </row>
    <row r="3" spans="1:7" ht="20.100000000000001" customHeight="1" x14ac:dyDescent="0.15">
      <c r="A3" s="25" t="s">
        <v>310</v>
      </c>
      <c r="B3" s="25"/>
      <c r="C3" s="26" t="s">
        <v>360</v>
      </c>
      <c r="D3" s="26"/>
      <c r="E3" s="26"/>
      <c r="F3" s="26"/>
      <c r="G3" s="26"/>
    </row>
    <row r="4" spans="1:7" ht="24.95" customHeight="1" x14ac:dyDescent="0.15">
      <c r="A4" s="25" t="s">
        <v>312</v>
      </c>
      <c r="B4" s="25"/>
      <c r="C4" s="26" t="s">
        <v>274</v>
      </c>
      <c r="D4" s="26"/>
      <c r="E4" s="26"/>
      <c r="F4" s="26"/>
      <c r="G4" s="26"/>
    </row>
    <row r="5" spans="1:7" ht="15" customHeight="1" x14ac:dyDescent="0.15"/>
    <row r="6" spans="1:7" ht="24.95" customHeight="1" x14ac:dyDescent="0.15">
      <c r="A6" s="16" t="s">
        <v>425</v>
      </c>
      <c r="B6" s="16"/>
      <c r="C6" s="16"/>
      <c r="D6" s="16"/>
      <c r="E6" s="16"/>
      <c r="F6" s="16"/>
      <c r="G6" s="16"/>
    </row>
    <row r="7" spans="1:7" ht="15" customHeight="1" x14ac:dyDescent="0.15"/>
    <row r="8" spans="1:7" ht="50.1" customHeight="1" x14ac:dyDescent="0.15">
      <c r="A8" s="6" t="s">
        <v>210</v>
      </c>
      <c r="B8" s="21" t="s">
        <v>373</v>
      </c>
      <c r="C8" s="21"/>
      <c r="D8" s="6" t="s">
        <v>426</v>
      </c>
      <c r="E8" s="6" t="s">
        <v>427</v>
      </c>
      <c r="F8" s="6" t="s">
        <v>428</v>
      </c>
      <c r="G8" s="6" t="s">
        <v>429</v>
      </c>
    </row>
    <row r="9" spans="1:7" ht="15" customHeight="1" x14ac:dyDescent="0.15">
      <c r="A9" s="6">
        <v>1</v>
      </c>
      <c r="B9" s="21">
        <v>2</v>
      </c>
      <c r="C9" s="21"/>
      <c r="D9" s="6">
        <v>3</v>
      </c>
      <c r="E9" s="6">
        <v>4</v>
      </c>
      <c r="F9" s="6">
        <v>5</v>
      </c>
      <c r="G9" s="6">
        <v>6</v>
      </c>
    </row>
    <row r="10" spans="1:7" ht="80.099999999999994" customHeight="1" x14ac:dyDescent="0.15">
      <c r="A10" s="6" t="s">
        <v>430</v>
      </c>
      <c r="B10" s="20" t="s">
        <v>431</v>
      </c>
      <c r="C10" s="20"/>
      <c r="D10" s="6" t="s">
        <v>274</v>
      </c>
      <c r="E10" s="9">
        <v>1</v>
      </c>
      <c r="F10" s="9">
        <v>5688829.4199999999</v>
      </c>
      <c r="G10" s="9">
        <v>5688829.4199999999</v>
      </c>
    </row>
    <row r="11" spans="1:7" ht="24.95" customHeight="1" x14ac:dyDescent="0.15">
      <c r="A11" s="27" t="s">
        <v>432</v>
      </c>
      <c r="B11" s="27"/>
      <c r="C11" s="27"/>
      <c r="D11" s="27"/>
      <c r="E11" s="11">
        <f>SUBTOTAL(9,E10:E10)</f>
        <v>1</v>
      </c>
      <c r="F11" s="11" t="s">
        <v>218</v>
      </c>
      <c r="G11" s="11">
        <f>SUBTOTAL(9,G10:G10)</f>
        <v>5688829.4199999999</v>
      </c>
    </row>
    <row r="12" spans="1:7" ht="24.95" customHeight="1" x14ac:dyDescent="0.15">
      <c r="A12" s="27" t="s">
        <v>433</v>
      </c>
      <c r="B12" s="27"/>
      <c r="C12" s="27"/>
      <c r="D12" s="27"/>
      <c r="E12" s="27"/>
      <c r="F12" s="27"/>
      <c r="G12" s="11">
        <f>SUBTOTAL(9,G10:G11)</f>
        <v>5688829.4199999999</v>
      </c>
    </row>
    <row r="13" spans="1:7" ht="24.95" customHeight="1" x14ac:dyDescent="0.15"/>
    <row r="14" spans="1:7" ht="20.100000000000001" customHeight="1" x14ac:dyDescent="0.15">
      <c r="A14" s="25" t="s">
        <v>309</v>
      </c>
      <c r="B14" s="25"/>
      <c r="C14" s="26" t="s">
        <v>176</v>
      </c>
      <c r="D14" s="26"/>
      <c r="E14" s="26"/>
      <c r="F14" s="26"/>
      <c r="G14" s="26"/>
    </row>
    <row r="15" spans="1:7" ht="20.100000000000001" customHeight="1" x14ac:dyDescent="0.15">
      <c r="A15" s="25" t="s">
        <v>310</v>
      </c>
      <c r="B15" s="25"/>
      <c r="C15" s="26" t="s">
        <v>360</v>
      </c>
      <c r="D15" s="26"/>
      <c r="E15" s="26"/>
      <c r="F15" s="26"/>
      <c r="G15" s="26"/>
    </row>
    <row r="16" spans="1:7" ht="24.95" customHeight="1" x14ac:dyDescent="0.15">
      <c r="A16" s="25" t="s">
        <v>312</v>
      </c>
      <c r="B16" s="25"/>
      <c r="C16" s="26" t="s">
        <v>274</v>
      </c>
      <c r="D16" s="26"/>
      <c r="E16" s="26"/>
      <c r="F16" s="26"/>
      <c r="G16" s="26"/>
    </row>
    <row r="17" spans="1:7" ht="15" customHeight="1" x14ac:dyDescent="0.15"/>
    <row r="18" spans="1:7" ht="24.95" customHeight="1" x14ac:dyDescent="0.15">
      <c r="A18" s="16" t="s">
        <v>434</v>
      </c>
      <c r="B18" s="16"/>
      <c r="C18" s="16"/>
      <c r="D18" s="16"/>
      <c r="E18" s="16"/>
      <c r="F18" s="16"/>
      <c r="G18" s="16"/>
    </row>
    <row r="19" spans="1:7" ht="15" customHeight="1" x14ac:dyDescent="0.15"/>
    <row r="20" spans="1:7" ht="50.1" customHeight="1" x14ac:dyDescent="0.15">
      <c r="A20" s="6" t="s">
        <v>210</v>
      </c>
      <c r="B20" s="21" t="s">
        <v>373</v>
      </c>
      <c r="C20" s="21"/>
      <c r="D20" s="6" t="s">
        <v>426</v>
      </c>
      <c r="E20" s="6" t="s">
        <v>427</v>
      </c>
      <c r="F20" s="6" t="s">
        <v>428</v>
      </c>
      <c r="G20" s="6" t="s">
        <v>429</v>
      </c>
    </row>
    <row r="21" spans="1:7" ht="15" customHeight="1" x14ac:dyDescent="0.15">
      <c r="A21" s="6">
        <v>1</v>
      </c>
      <c r="B21" s="21">
        <v>2</v>
      </c>
      <c r="C21" s="21"/>
      <c r="D21" s="6">
        <v>3</v>
      </c>
      <c r="E21" s="6">
        <v>4</v>
      </c>
      <c r="F21" s="6">
        <v>5</v>
      </c>
      <c r="G21" s="6">
        <v>6</v>
      </c>
    </row>
    <row r="22" spans="1:7" ht="20.100000000000001" customHeight="1" x14ac:dyDescent="0.15">
      <c r="A22" s="6" t="s">
        <v>38</v>
      </c>
      <c r="B22" s="20" t="s">
        <v>435</v>
      </c>
      <c r="C22" s="20"/>
      <c r="D22" s="6" t="s">
        <v>274</v>
      </c>
      <c r="E22" s="9">
        <v>1</v>
      </c>
      <c r="F22" s="9">
        <v>60000</v>
      </c>
      <c r="G22" s="9">
        <v>60000</v>
      </c>
    </row>
    <row r="23" spans="1:7" ht="24.95" customHeight="1" x14ac:dyDescent="0.15">
      <c r="A23" s="27" t="s">
        <v>432</v>
      </c>
      <c r="B23" s="27"/>
      <c r="C23" s="27"/>
      <c r="D23" s="27"/>
      <c r="E23" s="11">
        <f>SUBTOTAL(9,E22:E22)</f>
        <v>1</v>
      </c>
      <c r="F23" s="11" t="s">
        <v>218</v>
      </c>
      <c r="G23" s="11">
        <f>SUBTOTAL(9,G22:G22)</f>
        <v>60000</v>
      </c>
    </row>
    <row r="24" spans="1:7" ht="24.95" customHeight="1" x14ac:dyDescent="0.15">
      <c r="A24" s="27" t="s">
        <v>433</v>
      </c>
      <c r="B24" s="27"/>
      <c r="C24" s="27"/>
      <c r="D24" s="27"/>
      <c r="E24" s="27"/>
      <c r="F24" s="27"/>
      <c r="G24" s="11">
        <f>SUBTOTAL(9,G22:G23)</f>
        <v>60000</v>
      </c>
    </row>
    <row r="25" spans="1:7" ht="24.95" customHeight="1" x14ac:dyDescent="0.15"/>
    <row r="26" spans="1:7" ht="20.100000000000001" customHeight="1" x14ac:dyDescent="0.15">
      <c r="A26" s="25" t="s">
        <v>309</v>
      </c>
      <c r="B26" s="25"/>
      <c r="C26" s="26" t="s">
        <v>176</v>
      </c>
      <c r="D26" s="26"/>
      <c r="E26" s="26"/>
      <c r="F26" s="26"/>
      <c r="G26" s="26"/>
    </row>
    <row r="27" spans="1:7" ht="20.100000000000001" customHeight="1" x14ac:dyDescent="0.15">
      <c r="A27" s="25" t="s">
        <v>310</v>
      </c>
      <c r="B27" s="25"/>
      <c r="C27" s="26" t="s">
        <v>360</v>
      </c>
      <c r="D27" s="26"/>
      <c r="E27" s="26"/>
      <c r="F27" s="26"/>
      <c r="G27" s="26"/>
    </row>
    <row r="28" spans="1:7" ht="24.95" customHeight="1" x14ac:dyDescent="0.15">
      <c r="A28" s="25" t="s">
        <v>312</v>
      </c>
      <c r="B28" s="25"/>
      <c r="C28" s="26" t="s">
        <v>274</v>
      </c>
      <c r="D28" s="26"/>
      <c r="E28" s="26"/>
      <c r="F28" s="26"/>
      <c r="G28" s="26"/>
    </row>
    <row r="29" spans="1:7" ht="15" customHeight="1" x14ac:dyDescent="0.15"/>
    <row r="30" spans="1:7" ht="24.95" customHeight="1" x14ac:dyDescent="0.15">
      <c r="A30" s="16" t="s">
        <v>425</v>
      </c>
      <c r="B30" s="16"/>
      <c r="C30" s="16"/>
      <c r="D30" s="16"/>
      <c r="E30" s="16"/>
      <c r="F30" s="16"/>
      <c r="G30" s="16"/>
    </row>
    <row r="31" spans="1:7" ht="15" customHeight="1" x14ac:dyDescent="0.15"/>
    <row r="32" spans="1:7" ht="50.1" customHeight="1" x14ac:dyDescent="0.15">
      <c r="A32" s="6" t="s">
        <v>210</v>
      </c>
      <c r="B32" s="21" t="s">
        <v>373</v>
      </c>
      <c r="C32" s="21"/>
      <c r="D32" s="6" t="s">
        <v>426</v>
      </c>
      <c r="E32" s="6" t="s">
        <v>427</v>
      </c>
      <c r="F32" s="6" t="s">
        <v>428</v>
      </c>
      <c r="G32" s="6" t="s">
        <v>429</v>
      </c>
    </row>
    <row r="33" spans="1:7" ht="15" customHeight="1" x14ac:dyDescent="0.15">
      <c r="A33" s="6">
        <v>1</v>
      </c>
      <c r="B33" s="21">
        <v>2</v>
      </c>
      <c r="C33" s="21"/>
      <c r="D33" s="6">
        <v>3</v>
      </c>
      <c r="E33" s="6">
        <v>4</v>
      </c>
      <c r="F33" s="6">
        <v>5</v>
      </c>
      <c r="G33" s="6">
        <v>6</v>
      </c>
    </row>
    <row r="34" spans="1:7" ht="39.950000000000003" customHeight="1" x14ac:dyDescent="0.15">
      <c r="A34" s="6" t="s">
        <v>436</v>
      </c>
      <c r="B34" s="20" t="s">
        <v>437</v>
      </c>
      <c r="C34" s="20"/>
      <c r="D34" s="6" t="s">
        <v>274</v>
      </c>
      <c r="E34" s="9">
        <v>1</v>
      </c>
      <c r="F34" s="9">
        <v>4511170.58</v>
      </c>
      <c r="G34" s="9">
        <v>4511170.58</v>
      </c>
    </row>
    <row r="35" spans="1:7" ht="24.95" customHeight="1" x14ac:dyDescent="0.15">
      <c r="A35" s="27" t="s">
        <v>432</v>
      </c>
      <c r="B35" s="27"/>
      <c r="C35" s="27"/>
      <c r="D35" s="27"/>
      <c r="E35" s="11">
        <f>SUBTOTAL(9,E34:E34)</f>
        <v>1</v>
      </c>
      <c r="F35" s="11" t="s">
        <v>218</v>
      </c>
      <c r="G35" s="11">
        <f>SUBTOTAL(9,G34:G34)</f>
        <v>4511170.58</v>
      </c>
    </row>
    <row r="36" spans="1:7" ht="24.95" customHeight="1" x14ac:dyDescent="0.15">
      <c r="A36" s="27" t="s">
        <v>433</v>
      </c>
      <c r="B36" s="27"/>
      <c r="C36" s="27"/>
      <c r="D36" s="27"/>
      <c r="E36" s="27"/>
      <c r="F36" s="27"/>
      <c r="G36" s="11">
        <f>SUBTOTAL(9,G34:G35)</f>
        <v>4511170.58</v>
      </c>
    </row>
    <row r="37" spans="1:7" ht="24.95" customHeight="1" x14ac:dyDescent="0.15"/>
    <row r="38" spans="1:7" ht="20.100000000000001" customHeight="1" x14ac:dyDescent="0.15">
      <c r="A38" s="25" t="s">
        <v>309</v>
      </c>
      <c r="B38" s="25"/>
      <c r="C38" s="26" t="s">
        <v>176</v>
      </c>
      <c r="D38" s="26"/>
      <c r="E38" s="26"/>
      <c r="F38" s="26"/>
      <c r="G38" s="26"/>
    </row>
    <row r="39" spans="1:7" ht="20.100000000000001" customHeight="1" x14ac:dyDescent="0.15">
      <c r="A39" s="25" t="s">
        <v>310</v>
      </c>
      <c r="B39" s="25"/>
      <c r="C39" s="26" t="s">
        <v>360</v>
      </c>
      <c r="D39" s="26"/>
      <c r="E39" s="26"/>
      <c r="F39" s="26"/>
      <c r="G39" s="26"/>
    </row>
    <row r="40" spans="1:7" ht="24.95" customHeight="1" x14ac:dyDescent="0.15">
      <c r="A40" s="25" t="s">
        <v>312</v>
      </c>
      <c r="B40" s="25"/>
      <c r="C40" s="26" t="s">
        <v>274</v>
      </c>
      <c r="D40" s="26"/>
      <c r="E40" s="26"/>
      <c r="F40" s="26"/>
      <c r="G40" s="26"/>
    </row>
    <row r="41" spans="1:7" ht="15" customHeight="1" x14ac:dyDescent="0.15"/>
    <row r="42" spans="1:7" ht="24.95" customHeight="1" x14ac:dyDescent="0.15">
      <c r="A42" s="16" t="s">
        <v>438</v>
      </c>
      <c r="B42" s="16"/>
      <c r="C42" s="16"/>
      <c r="D42" s="16"/>
      <c r="E42" s="16"/>
      <c r="F42" s="16"/>
      <c r="G42" s="16"/>
    </row>
    <row r="43" spans="1:7" ht="15" customHeight="1" x14ac:dyDescent="0.15"/>
    <row r="44" spans="1:7" ht="50.1" customHeight="1" x14ac:dyDescent="0.15">
      <c r="A44" s="6" t="s">
        <v>210</v>
      </c>
      <c r="B44" s="21" t="s">
        <v>373</v>
      </c>
      <c r="C44" s="21"/>
      <c r="D44" s="6" t="s">
        <v>426</v>
      </c>
      <c r="E44" s="6" t="s">
        <v>427</v>
      </c>
      <c r="F44" s="6" t="s">
        <v>428</v>
      </c>
      <c r="G44" s="6" t="s">
        <v>429</v>
      </c>
    </row>
    <row r="45" spans="1:7" ht="15" customHeight="1" x14ac:dyDescent="0.15">
      <c r="A45" s="6">
        <v>1</v>
      </c>
      <c r="B45" s="21">
        <v>2</v>
      </c>
      <c r="C45" s="21"/>
      <c r="D45" s="6">
        <v>3</v>
      </c>
      <c r="E45" s="6">
        <v>4</v>
      </c>
      <c r="F45" s="6">
        <v>5</v>
      </c>
      <c r="G45" s="6">
        <v>6</v>
      </c>
    </row>
    <row r="46" spans="1:7" ht="39.950000000000003" customHeight="1" x14ac:dyDescent="0.15">
      <c r="A46" s="6" t="s">
        <v>439</v>
      </c>
      <c r="B46" s="20" t="s">
        <v>440</v>
      </c>
      <c r="C46" s="20"/>
      <c r="D46" s="6" t="s">
        <v>274</v>
      </c>
      <c r="E46" s="9">
        <v>1</v>
      </c>
      <c r="F46" s="9">
        <v>4127400</v>
      </c>
      <c r="G46" s="9">
        <v>4127400</v>
      </c>
    </row>
    <row r="47" spans="1:7" ht="24.95" customHeight="1" x14ac:dyDescent="0.15">
      <c r="A47" s="27" t="s">
        <v>432</v>
      </c>
      <c r="B47" s="27"/>
      <c r="C47" s="27"/>
      <c r="D47" s="27"/>
      <c r="E47" s="11">
        <f>SUBTOTAL(9,E46:E46)</f>
        <v>1</v>
      </c>
      <c r="F47" s="11" t="s">
        <v>218</v>
      </c>
      <c r="G47" s="11">
        <f>SUBTOTAL(9,G46:G46)</f>
        <v>4127400</v>
      </c>
    </row>
    <row r="48" spans="1:7" ht="24.95" customHeight="1" x14ac:dyDescent="0.15">
      <c r="A48" s="27" t="s">
        <v>433</v>
      </c>
      <c r="B48" s="27"/>
      <c r="C48" s="27"/>
      <c r="D48" s="27"/>
      <c r="E48" s="27"/>
      <c r="F48" s="27"/>
      <c r="G48" s="11">
        <f>SUBTOTAL(9,G46:G47)</f>
        <v>4127400</v>
      </c>
    </row>
    <row r="49" spans="1:7" ht="24.95" customHeight="1" x14ac:dyDescent="0.15"/>
    <row r="50" spans="1:7" ht="20.100000000000001" customHeight="1" x14ac:dyDescent="0.15">
      <c r="A50" s="25" t="s">
        <v>309</v>
      </c>
      <c r="B50" s="25"/>
      <c r="C50" s="26" t="s">
        <v>176</v>
      </c>
      <c r="D50" s="26"/>
      <c r="E50" s="26"/>
      <c r="F50" s="26"/>
      <c r="G50" s="26"/>
    </row>
    <row r="51" spans="1:7" ht="20.100000000000001" customHeight="1" x14ac:dyDescent="0.15">
      <c r="A51" s="25" t="s">
        <v>310</v>
      </c>
      <c r="B51" s="25"/>
      <c r="C51" s="26" t="s">
        <v>360</v>
      </c>
      <c r="D51" s="26"/>
      <c r="E51" s="26"/>
      <c r="F51" s="26"/>
      <c r="G51" s="26"/>
    </row>
    <row r="52" spans="1:7" ht="24.95" customHeight="1" x14ac:dyDescent="0.15">
      <c r="A52" s="25" t="s">
        <v>312</v>
      </c>
      <c r="B52" s="25"/>
      <c r="C52" s="26" t="s">
        <v>274</v>
      </c>
      <c r="D52" s="26"/>
      <c r="E52" s="26"/>
      <c r="F52" s="26"/>
      <c r="G52" s="26"/>
    </row>
    <row r="53" spans="1:7" ht="15" customHeight="1" x14ac:dyDescent="0.15"/>
    <row r="54" spans="1:7" ht="24.95" customHeight="1" x14ac:dyDescent="0.15">
      <c r="A54" s="16" t="s">
        <v>441</v>
      </c>
      <c r="B54" s="16"/>
      <c r="C54" s="16"/>
      <c r="D54" s="16"/>
      <c r="E54" s="16"/>
      <c r="F54" s="16"/>
      <c r="G54" s="16"/>
    </row>
    <row r="55" spans="1:7" ht="15" customHeight="1" x14ac:dyDescent="0.15"/>
    <row r="56" spans="1:7" ht="50.1" customHeight="1" x14ac:dyDescent="0.15">
      <c r="A56" s="6" t="s">
        <v>210</v>
      </c>
      <c r="B56" s="21" t="s">
        <v>373</v>
      </c>
      <c r="C56" s="21"/>
      <c r="D56" s="6" t="s">
        <v>426</v>
      </c>
      <c r="E56" s="6" t="s">
        <v>427</v>
      </c>
      <c r="F56" s="6" t="s">
        <v>428</v>
      </c>
      <c r="G56" s="6" t="s">
        <v>429</v>
      </c>
    </row>
    <row r="57" spans="1:7" ht="15" customHeight="1" x14ac:dyDescent="0.15">
      <c r="A57" s="6">
        <v>1</v>
      </c>
      <c r="B57" s="21">
        <v>2</v>
      </c>
      <c r="C57" s="21"/>
      <c r="D57" s="6">
        <v>3</v>
      </c>
      <c r="E57" s="6">
        <v>4</v>
      </c>
      <c r="F57" s="6">
        <v>5</v>
      </c>
      <c r="G57" s="6">
        <v>6</v>
      </c>
    </row>
    <row r="58" spans="1:7" ht="39.950000000000003" customHeight="1" x14ac:dyDescent="0.15">
      <c r="A58" s="6" t="s">
        <v>442</v>
      </c>
      <c r="B58" s="20" t="s">
        <v>443</v>
      </c>
      <c r="C58" s="20"/>
      <c r="D58" s="6" t="s">
        <v>274</v>
      </c>
      <c r="E58" s="9">
        <v>1</v>
      </c>
      <c r="F58" s="9">
        <v>1000</v>
      </c>
      <c r="G58" s="9">
        <v>3000</v>
      </c>
    </row>
    <row r="59" spans="1:7" ht="24.95" customHeight="1" x14ac:dyDescent="0.15">
      <c r="A59" s="27" t="s">
        <v>432</v>
      </c>
      <c r="B59" s="27"/>
      <c r="C59" s="27"/>
      <c r="D59" s="27"/>
      <c r="E59" s="11">
        <f>SUBTOTAL(9,E58:E58)</f>
        <v>1</v>
      </c>
      <c r="F59" s="11" t="s">
        <v>218</v>
      </c>
      <c r="G59" s="11">
        <f>SUBTOTAL(9,G58:G58)</f>
        <v>3000</v>
      </c>
    </row>
    <row r="60" spans="1:7" ht="24.95" customHeight="1" x14ac:dyDescent="0.15">
      <c r="A60" s="27" t="s">
        <v>433</v>
      </c>
      <c r="B60" s="27"/>
      <c r="C60" s="27"/>
      <c r="D60" s="27"/>
      <c r="E60" s="27"/>
      <c r="F60" s="27"/>
      <c r="G60" s="11">
        <f>SUBTOTAL(9,G58:G59)</f>
        <v>3000</v>
      </c>
    </row>
    <row r="61" spans="1:7" ht="24.95" customHeight="1" x14ac:dyDescent="0.15"/>
    <row r="62" spans="1:7" ht="20.100000000000001" customHeight="1" x14ac:dyDescent="0.15">
      <c r="A62" s="25" t="s">
        <v>309</v>
      </c>
      <c r="B62" s="25"/>
      <c r="C62" s="26" t="s">
        <v>176</v>
      </c>
      <c r="D62" s="26"/>
      <c r="E62" s="26"/>
      <c r="F62" s="26"/>
      <c r="G62" s="26"/>
    </row>
    <row r="63" spans="1:7" ht="20.100000000000001" customHeight="1" x14ac:dyDescent="0.15">
      <c r="A63" s="25" t="s">
        <v>310</v>
      </c>
      <c r="B63" s="25"/>
      <c r="C63" s="26" t="s">
        <v>360</v>
      </c>
      <c r="D63" s="26"/>
      <c r="E63" s="26"/>
      <c r="F63" s="26"/>
      <c r="G63" s="26"/>
    </row>
    <row r="64" spans="1:7" ht="24.95" customHeight="1" x14ac:dyDescent="0.15">
      <c r="A64" s="25" t="s">
        <v>312</v>
      </c>
      <c r="B64" s="25"/>
      <c r="C64" s="26" t="s">
        <v>274</v>
      </c>
      <c r="D64" s="26"/>
      <c r="E64" s="26"/>
      <c r="F64" s="26"/>
      <c r="G64" s="26"/>
    </row>
    <row r="65" spans="1:7" ht="15" customHeight="1" x14ac:dyDescent="0.15"/>
    <row r="66" spans="1:7" ht="24.95" customHeight="1" x14ac:dyDescent="0.15">
      <c r="A66" s="16" t="s">
        <v>444</v>
      </c>
      <c r="B66" s="16"/>
      <c r="C66" s="16"/>
      <c r="D66" s="16"/>
      <c r="E66" s="16"/>
      <c r="F66" s="16"/>
      <c r="G66" s="16"/>
    </row>
    <row r="67" spans="1:7" ht="15" customHeight="1" x14ac:dyDescent="0.15"/>
    <row r="68" spans="1:7" ht="50.1" customHeight="1" x14ac:dyDescent="0.15">
      <c r="A68" s="6" t="s">
        <v>210</v>
      </c>
      <c r="B68" s="21" t="s">
        <v>373</v>
      </c>
      <c r="C68" s="21"/>
      <c r="D68" s="6" t="s">
        <v>426</v>
      </c>
      <c r="E68" s="6" t="s">
        <v>427</v>
      </c>
      <c r="F68" s="6" t="s">
        <v>428</v>
      </c>
      <c r="G68" s="6" t="s">
        <v>429</v>
      </c>
    </row>
    <row r="69" spans="1:7" ht="15" customHeight="1" x14ac:dyDescent="0.15">
      <c r="A69" s="6">
        <v>1</v>
      </c>
      <c r="B69" s="21">
        <v>2</v>
      </c>
      <c r="C69" s="21"/>
      <c r="D69" s="6">
        <v>3</v>
      </c>
      <c r="E69" s="6">
        <v>4</v>
      </c>
      <c r="F69" s="6">
        <v>5</v>
      </c>
      <c r="G69" s="6">
        <v>6</v>
      </c>
    </row>
    <row r="70" spans="1:7" ht="60" customHeight="1" x14ac:dyDescent="0.15">
      <c r="A70" s="6" t="s">
        <v>445</v>
      </c>
      <c r="B70" s="20" t="s">
        <v>446</v>
      </c>
      <c r="C70" s="20"/>
      <c r="D70" s="6" t="s">
        <v>274</v>
      </c>
      <c r="E70" s="9">
        <v>1</v>
      </c>
      <c r="F70" s="9">
        <v>2000000</v>
      </c>
      <c r="G70" s="9">
        <v>2000000</v>
      </c>
    </row>
    <row r="71" spans="1:7" ht="24.95" customHeight="1" x14ac:dyDescent="0.15">
      <c r="A71" s="27" t="s">
        <v>432</v>
      </c>
      <c r="B71" s="27"/>
      <c r="C71" s="27"/>
      <c r="D71" s="27"/>
      <c r="E71" s="11">
        <f>SUBTOTAL(9,E70:E70)</f>
        <v>1</v>
      </c>
      <c r="F71" s="11" t="s">
        <v>218</v>
      </c>
      <c r="G71" s="11">
        <f>SUBTOTAL(9,G70:G70)</f>
        <v>2000000</v>
      </c>
    </row>
    <row r="72" spans="1:7" ht="60" customHeight="1" x14ac:dyDescent="0.15">
      <c r="A72" s="6" t="s">
        <v>447</v>
      </c>
      <c r="B72" s="20" t="s">
        <v>448</v>
      </c>
      <c r="C72" s="20"/>
      <c r="D72" s="6" t="s">
        <v>449</v>
      </c>
      <c r="E72" s="9">
        <v>1</v>
      </c>
      <c r="F72" s="9">
        <v>2317383</v>
      </c>
      <c r="G72" s="9">
        <v>2317383</v>
      </c>
    </row>
    <row r="73" spans="1:7" ht="24.95" customHeight="1" x14ac:dyDescent="0.15">
      <c r="A73" s="27" t="s">
        <v>432</v>
      </c>
      <c r="B73" s="27"/>
      <c r="C73" s="27"/>
      <c r="D73" s="27"/>
      <c r="E73" s="11">
        <f>SUBTOTAL(9,E72:E72)</f>
        <v>1</v>
      </c>
      <c r="F73" s="11" t="s">
        <v>218</v>
      </c>
      <c r="G73" s="11">
        <f>SUBTOTAL(9,G72:G72)</f>
        <v>2317383</v>
      </c>
    </row>
    <row r="74" spans="1:7" ht="24.95" customHeight="1" x14ac:dyDescent="0.15">
      <c r="A74" s="27" t="s">
        <v>433</v>
      </c>
      <c r="B74" s="27"/>
      <c r="C74" s="27"/>
      <c r="D74" s="27"/>
      <c r="E74" s="27"/>
      <c r="F74" s="27"/>
      <c r="G74" s="11">
        <f>SUBTOTAL(9,G70:G73)</f>
        <v>4317383</v>
      </c>
    </row>
    <row r="75" spans="1:7" ht="24.95" customHeight="1" x14ac:dyDescent="0.15"/>
    <row r="76" spans="1:7" ht="20.100000000000001" customHeight="1" x14ac:dyDescent="0.15">
      <c r="A76" s="25" t="s">
        <v>309</v>
      </c>
      <c r="B76" s="25"/>
      <c r="C76" s="26" t="s">
        <v>176</v>
      </c>
      <c r="D76" s="26"/>
      <c r="E76" s="26"/>
      <c r="F76" s="26"/>
      <c r="G76" s="26"/>
    </row>
    <row r="77" spans="1:7" ht="20.100000000000001" customHeight="1" x14ac:dyDescent="0.15">
      <c r="A77" s="25" t="s">
        <v>310</v>
      </c>
      <c r="B77" s="25"/>
      <c r="C77" s="26" t="s">
        <v>360</v>
      </c>
      <c r="D77" s="26"/>
      <c r="E77" s="26"/>
      <c r="F77" s="26"/>
      <c r="G77" s="26"/>
    </row>
    <row r="78" spans="1:7" ht="24.95" customHeight="1" x14ac:dyDescent="0.15">
      <c r="A78" s="25" t="s">
        <v>312</v>
      </c>
      <c r="B78" s="25"/>
      <c r="C78" s="26" t="s">
        <v>274</v>
      </c>
      <c r="D78" s="26"/>
      <c r="E78" s="26"/>
      <c r="F78" s="26"/>
      <c r="G78" s="26"/>
    </row>
    <row r="79" spans="1:7" ht="15" customHeight="1" x14ac:dyDescent="0.15"/>
    <row r="80" spans="1:7" ht="24.95" customHeight="1" x14ac:dyDescent="0.15">
      <c r="A80" s="16" t="s">
        <v>450</v>
      </c>
      <c r="B80" s="16"/>
      <c r="C80" s="16"/>
      <c r="D80" s="16"/>
      <c r="E80" s="16"/>
      <c r="F80" s="16"/>
      <c r="G80" s="16"/>
    </row>
    <row r="81" spans="1:7" ht="15" customHeight="1" x14ac:dyDescent="0.15"/>
    <row r="82" spans="1:7" ht="50.1" customHeight="1" x14ac:dyDescent="0.15">
      <c r="A82" s="6" t="s">
        <v>210</v>
      </c>
      <c r="B82" s="21" t="s">
        <v>373</v>
      </c>
      <c r="C82" s="21"/>
      <c r="D82" s="6" t="s">
        <v>426</v>
      </c>
      <c r="E82" s="6" t="s">
        <v>427</v>
      </c>
      <c r="F82" s="6" t="s">
        <v>428</v>
      </c>
      <c r="G82" s="6" t="s">
        <v>429</v>
      </c>
    </row>
    <row r="83" spans="1:7" ht="15" customHeight="1" x14ac:dyDescent="0.15">
      <c r="A83" s="6">
        <v>1</v>
      </c>
      <c r="B83" s="21">
        <v>2</v>
      </c>
      <c r="C83" s="21"/>
      <c r="D83" s="6">
        <v>3</v>
      </c>
      <c r="E83" s="6">
        <v>4</v>
      </c>
      <c r="F83" s="6">
        <v>5</v>
      </c>
      <c r="G83" s="6">
        <v>6</v>
      </c>
    </row>
    <row r="84" spans="1:7" ht="39.950000000000003" customHeight="1" x14ac:dyDescent="0.15">
      <c r="A84" s="6" t="s">
        <v>451</v>
      </c>
      <c r="B84" s="20" t="s">
        <v>452</v>
      </c>
      <c r="C84" s="20"/>
      <c r="D84" s="6" t="s">
        <v>274</v>
      </c>
      <c r="E84" s="9">
        <v>1</v>
      </c>
      <c r="F84" s="9">
        <v>6200000</v>
      </c>
      <c r="G84" s="9">
        <v>6200000</v>
      </c>
    </row>
    <row r="85" spans="1:7" ht="24.95" customHeight="1" x14ac:dyDescent="0.15">
      <c r="A85" s="27" t="s">
        <v>432</v>
      </c>
      <c r="B85" s="27"/>
      <c r="C85" s="27"/>
      <c r="D85" s="27"/>
      <c r="E85" s="11">
        <f>SUBTOTAL(9,E84:E84)</f>
        <v>1</v>
      </c>
      <c r="F85" s="11" t="s">
        <v>218</v>
      </c>
      <c r="G85" s="11">
        <f>SUBTOTAL(9,G84:G84)</f>
        <v>6200000</v>
      </c>
    </row>
    <row r="86" spans="1:7" ht="60" customHeight="1" x14ac:dyDescent="0.15">
      <c r="A86" s="6" t="s">
        <v>453</v>
      </c>
      <c r="B86" s="20" t="s">
        <v>454</v>
      </c>
      <c r="C86" s="20"/>
      <c r="D86" s="6" t="s">
        <v>449</v>
      </c>
      <c r="E86" s="9">
        <v>1</v>
      </c>
      <c r="F86" s="9">
        <v>15017.06</v>
      </c>
      <c r="G86" s="9">
        <v>15017.06</v>
      </c>
    </row>
    <row r="87" spans="1:7" ht="24.95" customHeight="1" x14ac:dyDescent="0.15">
      <c r="A87" s="27" t="s">
        <v>432</v>
      </c>
      <c r="B87" s="27"/>
      <c r="C87" s="27"/>
      <c r="D87" s="27"/>
      <c r="E87" s="11">
        <f>SUBTOTAL(9,E86:E86)</f>
        <v>1</v>
      </c>
      <c r="F87" s="11" t="s">
        <v>218</v>
      </c>
      <c r="G87" s="11">
        <f>SUBTOTAL(9,G86:G86)</f>
        <v>15017.06</v>
      </c>
    </row>
    <row r="88" spans="1:7" ht="24.95" customHeight="1" x14ac:dyDescent="0.15">
      <c r="A88" s="27" t="s">
        <v>433</v>
      </c>
      <c r="B88" s="27"/>
      <c r="C88" s="27"/>
      <c r="D88" s="27"/>
      <c r="E88" s="27"/>
      <c r="F88" s="27"/>
      <c r="G88" s="11">
        <f>SUBTOTAL(9,G84:G87)</f>
        <v>6215017.0599999996</v>
      </c>
    </row>
    <row r="89" spans="1:7" ht="24.95" customHeight="1" x14ac:dyDescent="0.15"/>
    <row r="90" spans="1:7" ht="20.100000000000001" customHeight="1" x14ac:dyDescent="0.15">
      <c r="A90" s="25" t="s">
        <v>309</v>
      </c>
      <c r="B90" s="25"/>
      <c r="C90" s="26" t="s">
        <v>176</v>
      </c>
      <c r="D90" s="26"/>
      <c r="E90" s="26"/>
      <c r="F90" s="26"/>
      <c r="G90" s="26"/>
    </row>
    <row r="91" spans="1:7" ht="20.100000000000001" customHeight="1" x14ac:dyDescent="0.15">
      <c r="A91" s="25" t="s">
        <v>310</v>
      </c>
      <c r="B91" s="25"/>
      <c r="C91" s="26" t="s">
        <v>360</v>
      </c>
      <c r="D91" s="26"/>
      <c r="E91" s="26"/>
      <c r="F91" s="26"/>
      <c r="G91" s="26"/>
    </row>
    <row r="92" spans="1:7" ht="24.95" customHeight="1" x14ac:dyDescent="0.15">
      <c r="A92" s="25" t="s">
        <v>312</v>
      </c>
      <c r="B92" s="25"/>
      <c r="C92" s="26" t="s">
        <v>274</v>
      </c>
      <c r="D92" s="26"/>
      <c r="E92" s="26"/>
      <c r="F92" s="26"/>
      <c r="G92" s="26"/>
    </row>
    <row r="93" spans="1:7" ht="15" customHeight="1" x14ac:dyDescent="0.15"/>
    <row r="94" spans="1:7" ht="24.95" customHeight="1" x14ac:dyDescent="0.15">
      <c r="A94" s="16" t="s">
        <v>455</v>
      </c>
      <c r="B94" s="16"/>
      <c r="C94" s="16"/>
      <c r="D94" s="16"/>
      <c r="E94" s="16"/>
      <c r="F94" s="16"/>
      <c r="G94" s="16"/>
    </row>
    <row r="95" spans="1:7" ht="15" customHeight="1" x14ac:dyDescent="0.15"/>
    <row r="96" spans="1:7" ht="50.1" customHeight="1" x14ac:dyDescent="0.15">
      <c r="A96" s="6" t="s">
        <v>210</v>
      </c>
      <c r="B96" s="21" t="s">
        <v>373</v>
      </c>
      <c r="C96" s="21"/>
      <c r="D96" s="6" t="s">
        <v>426</v>
      </c>
      <c r="E96" s="6" t="s">
        <v>427</v>
      </c>
      <c r="F96" s="6" t="s">
        <v>428</v>
      </c>
      <c r="G96" s="6" t="s">
        <v>429</v>
      </c>
    </row>
    <row r="97" spans="1:7" ht="15" customHeight="1" x14ac:dyDescent="0.15">
      <c r="A97" s="6">
        <v>1</v>
      </c>
      <c r="B97" s="21">
        <v>2</v>
      </c>
      <c r="C97" s="21"/>
      <c r="D97" s="6">
        <v>3</v>
      </c>
      <c r="E97" s="6">
        <v>4</v>
      </c>
      <c r="F97" s="6">
        <v>5</v>
      </c>
      <c r="G97" s="6">
        <v>6</v>
      </c>
    </row>
    <row r="98" spans="1:7" ht="20.100000000000001" customHeight="1" x14ac:dyDescent="0.15">
      <c r="A98" s="6" t="s">
        <v>456</v>
      </c>
      <c r="B98" s="20" t="s">
        <v>457</v>
      </c>
      <c r="C98" s="20"/>
      <c r="D98" s="6" t="s">
        <v>274</v>
      </c>
      <c r="E98" s="9">
        <v>1</v>
      </c>
      <c r="F98" s="9">
        <v>50000</v>
      </c>
      <c r="G98" s="9">
        <v>50000</v>
      </c>
    </row>
    <row r="99" spans="1:7" ht="24.95" customHeight="1" x14ac:dyDescent="0.15">
      <c r="A99" s="27" t="s">
        <v>432</v>
      </c>
      <c r="B99" s="27"/>
      <c r="C99" s="27"/>
      <c r="D99" s="27"/>
      <c r="E99" s="11">
        <f>SUBTOTAL(9,E98:E98)</f>
        <v>1</v>
      </c>
      <c r="F99" s="11" t="s">
        <v>218</v>
      </c>
      <c r="G99" s="11">
        <f>SUBTOTAL(9,G98:G98)</f>
        <v>50000</v>
      </c>
    </row>
    <row r="100" spans="1:7" ht="24.95" customHeight="1" x14ac:dyDescent="0.15">
      <c r="A100" s="27" t="s">
        <v>433</v>
      </c>
      <c r="B100" s="27"/>
      <c r="C100" s="27"/>
      <c r="D100" s="27"/>
      <c r="E100" s="27"/>
      <c r="F100" s="27"/>
      <c r="G100" s="11">
        <f>SUBTOTAL(9,G98:G99)</f>
        <v>50000</v>
      </c>
    </row>
    <row r="101" spans="1:7" ht="24.95" customHeight="1" x14ac:dyDescent="0.15"/>
    <row r="102" spans="1:7" ht="20.100000000000001" customHeight="1" x14ac:dyDescent="0.15">
      <c r="A102" s="25" t="s">
        <v>309</v>
      </c>
      <c r="B102" s="25"/>
      <c r="C102" s="26" t="s">
        <v>176</v>
      </c>
      <c r="D102" s="26"/>
      <c r="E102" s="26"/>
      <c r="F102" s="26"/>
      <c r="G102" s="26"/>
    </row>
    <row r="103" spans="1:7" ht="20.100000000000001" customHeight="1" x14ac:dyDescent="0.15">
      <c r="A103" s="25" t="s">
        <v>310</v>
      </c>
      <c r="B103" s="25"/>
      <c r="C103" s="26" t="s">
        <v>360</v>
      </c>
      <c r="D103" s="26"/>
      <c r="E103" s="26"/>
      <c r="F103" s="26"/>
      <c r="G103" s="26"/>
    </row>
    <row r="104" spans="1:7" ht="24.95" customHeight="1" x14ac:dyDescent="0.15">
      <c r="A104" s="25" t="s">
        <v>312</v>
      </c>
      <c r="B104" s="25"/>
      <c r="C104" s="26" t="s">
        <v>274</v>
      </c>
      <c r="D104" s="26"/>
      <c r="E104" s="26"/>
      <c r="F104" s="26"/>
      <c r="G104" s="26"/>
    </row>
    <row r="105" spans="1:7" ht="15" customHeight="1" x14ac:dyDescent="0.15"/>
    <row r="106" spans="1:7" ht="24.95" customHeight="1" x14ac:dyDescent="0.15">
      <c r="A106" s="16" t="s">
        <v>458</v>
      </c>
      <c r="B106" s="16"/>
      <c r="C106" s="16"/>
      <c r="D106" s="16"/>
      <c r="E106" s="16"/>
      <c r="F106" s="16"/>
      <c r="G106" s="16"/>
    </row>
    <row r="107" spans="1:7" ht="15" customHeight="1" x14ac:dyDescent="0.15"/>
    <row r="108" spans="1:7" ht="50.1" customHeight="1" x14ac:dyDescent="0.15">
      <c r="A108" s="6" t="s">
        <v>210</v>
      </c>
      <c r="B108" s="21" t="s">
        <v>373</v>
      </c>
      <c r="C108" s="21"/>
      <c r="D108" s="6" t="s">
        <v>426</v>
      </c>
      <c r="E108" s="6" t="s">
        <v>427</v>
      </c>
      <c r="F108" s="6" t="s">
        <v>428</v>
      </c>
      <c r="G108" s="6" t="s">
        <v>429</v>
      </c>
    </row>
    <row r="109" spans="1:7" ht="15" customHeight="1" x14ac:dyDescent="0.15">
      <c r="A109" s="6">
        <v>1</v>
      </c>
      <c r="B109" s="21">
        <v>2</v>
      </c>
      <c r="C109" s="21"/>
      <c r="D109" s="6">
        <v>3</v>
      </c>
      <c r="E109" s="6">
        <v>4</v>
      </c>
      <c r="F109" s="6">
        <v>5</v>
      </c>
      <c r="G109" s="6">
        <v>6</v>
      </c>
    </row>
    <row r="110" spans="1:7" ht="60" customHeight="1" x14ac:dyDescent="0.15">
      <c r="A110" s="6" t="s">
        <v>459</v>
      </c>
      <c r="B110" s="20" t="s">
        <v>460</v>
      </c>
      <c r="C110" s="20"/>
      <c r="D110" s="6" t="s">
        <v>274</v>
      </c>
      <c r="E110" s="9">
        <v>1</v>
      </c>
      <c r="F110" s="9">
        <v>91901.68</v>
      </c>
      <c r="G110" s="9">
        <v>91901.68</v>
      </c>
    </row>
    <row r="111" spans="1:7" ht="24.95" customHeight="1" x14ac:dyDescent="0.15">
      <c r="A111" s="27" t="s">
        <v>432</v>
      </c>
      <c r="B111" s="27"/>
      <c r="C111" s="27"/>
      <c r="D111" s="27"/>
      <c r="E111" s="11">
        <f>SUBTOTAL(9,E110:E110)</f>
        <v>1</v>
      </c>
      <c r="F111" s="11" t="s">
        <v>218</v>
      </c>
      <c r="G111" s="11">
        <f>SUBTOTAL(9,G110:G110)</f>
        <v>91901.68</v>
      </c>
    </row>
    <row r="112" spans="1:7" ht="60" customHeight="1" x14ac:dyDescent="0.15">
      <c r="A112" s="6" t="s">
        <v>461</v>
      </c>
      <c r="B112" s="20" t="s">
        <v>462</v>
      </c>
      <c r="C112" s="20"/>
      <c r="D112" s="6" t="s">
        <v>449</v>
      </c>
      <c r="E112" s="9">
        <v>1</v>
      </c>
      <c r="F112" s="9">
        <v>561119.29</v>
      </c>
      <c r="G112" s="9">
        <v>561119.29</v>
      </c>
    </row>
    <row r="113" spans="1:7" ht="24.95" customHeight="1" x14ac:dyDescent="0.15">
      <c r="A113" s="27" t="s">
        <v>432</v>
      </c>
      <c r="B113" s="27"/>
      <c r="C113" s="27"/>
      <c r="D113" s="27"/>
      <c r="E113" s="11">
        <f>SUBTOTAL(9,E112:E112)</f>
        <v>1</v>
      </c>
      <c r="F113" s="11" t="s">
        <v>218</v>
      </c>
      <c r="G113" s="11">
        <f>SUBTOTAL(9,G112:G112)</f>
        <v>561119.29</v>
      </c>
    </row>
    <row r="114" spans="1:7" ht="24.95" customHeight="1" x14ac:dyDescent="0.15">
      <c r="A114" s="27" t="s">
        <v>433</v>
      </c>
      <c r="B114" s="27"/>
      <c r="C114" s="27"/>
      <c r="D114" s="27"/>
      <c r="E114" s="27"/>
      <c r="F114" s="27"/>
      <c r="G114" s="11">
        <f>SUBTOTAL(9,G110:G113)</f>
        <v>653020.97</v>
      </c>
    </row>
    <row r="115" spans="1:7" ht="24.95" customHeight="1" x14ac:dyDescent="0.15"/>
    <row r="116" spans="1:7" ht="20.100000000000001" customHeight="1" x14ac:dyDescent="0.15">
      <c r="A116" s="25" t="s">
        <v>309</v>
      </c>
      <c r="B116" s="25"/>
      <c r="C116" s="26" t="s">
        <v>176</v>
      </c>
      <c r="D116" s="26"/>
      <c r="E116" s="26"/>
      <c r="F116" s="26"/>
      <c r="G116" s="26"/>
    </row>
    <row r="117" spans="1:7" ht="20.100000000000001" customHeight="1" x14ac:dyDescent="0.15">
      <c r="A117" s="25" t="s">
        <v>310</v>
      </c>
      <c r="B117" s="25"/>
      <c r="C117" s="26" t="s">
        <v>345</v>
      </c>
      <c r="D117" s="26"/>
      <c r="E117" s="26"/>
      <c r="F117" s="26"/>
      <c r="G117" s="26"/>
    </row>
    <row r="118" spans="1:7" ht="24.95" customHeight="1" x14ac:dyDescent="0.15">
      <c r="A118" s="25" t="s">
        <v>312</v>
      </c>
      <c r="B118" s="25"/>
      <c r="C118" s="26" t="s">
        <v>274</v>
      </c>
      <c r="D118" s="26"/>
      <c r="E118" s="26"/>
      <c r="F118" s="26"/>
      <c r="G118" s="26"/>
    </row>
    <row r="119" spans="1:7" ht="15" customHeight="1" x14ac:dyDescent="0.15"/>
    <row r="120" spans="1:7" ht="24.95" customHeight="1" x14ac:dyDescent="0.15">
      <c r="A120" s="16" t="s">
        <v>463</v>
      </c>
      <c r="B120" s="16"/>
      <c r="C120" s="16"/>
      <c r="D120" s="16"/>
      <c r="E120" s="16"/>
      <c r="F120" s="16"/>
      <c r="G120" s="16"/>
    </row>
    <row r="121" spans="1:7" ht="15" customHeight="1" x14ac:dyDescent="0.15"/>
    <row r="122" spans="1:7" ht="50.1" customHeight="1" x14ac:dyDescent="0.15">
      <c r="A122" s="6" t="s">
        <v>210</v>
      </c>
      <c r="B122" s="21" t="s">
        <v>373</v>
      </c>
      <c r="C122" s="21"/>
      <c r="D122" s="6" t="s">
        <v>426</v>
      </c>
      <c r="E122" s="6" t="s">
        <v>427</v>
      </c>
      <c r="F122" s="6" t="s">
        <v>428</v>
      </c>
      <c r="G122" s="6" t="s">
        <v>429</v>
      </c>
    </row>
    <row r="123" spans="1:7" ht="15" customHeight="1" x14ac:dyDescent="0.15">
      <c r="A123" s="6">
        <v>1</v>
      </c>
      <c r="B123" s="21">
        <v>2</v>
      </c>
      <c r="C123" s="21"/>
      <c r="D123" s="6">
        <v>3</v>
      </c>
      <c r="E123" s="6">
        <v>4</v>
      </c>
      <c r="F123" s="6">
        <v>5</v>
      </c>
      <c r="G123" s="6">
        <v>6</v>
      </c>
    </row>
    <row r="124" spans="1:7" ht="60" customHeight="1" x14ac:dyDescent="0.15">
      <c r="A124" s="6" t="s">
        <v>325</v>
      </c>
      <c r="B124" s="20" t="s">
        <v>464</v>
      </c>
      <c r="C124" s="20"/>
      <c r="D124" s="6" t="s">
        <v>274</v>
      </c>
      <c r="E124" s="9">
        <v>1</v>
      </c>
      <c r="F124" s="9">
        <v>221722.22</v>
      </c>
      <c r="G124" s="9">
        <v>221722.22</v>
      </c>
    </row>
    <row r="125" spans="1:7" ht="80.099999999999994" customHeight="1" x14ac:dyDescent="0.15">
      <c r="A125" s="6" t="s">
        <v>325</v>
      </c>
      <c r="B125" s="20" t="s">
        <v>465</v>
      </c>
      <c r="C125" s="20"/>
      <c r="D125" s="6" t="s">
        <v>274</v>
      </c>
      <c r="E125" s="9">
        <v>12</v>
      </c>
      <c r="F125" s="9">
        <v>10000</v>
      </c>
      <c r="G125" s="9">
        <v>120000</v>
      </c>
    </row>
    <row r="126" spans="1:7" ht="60" customHeight="1" x14ac:dyDescent="0.15">
      <c r="A126" s="6" t="s">
        <v>325</v>
      </c>
      <c r="B126" s="20" t="s">
        <v>466</v>
      </c>
      <c r="C126" s="20"/>
      <c r="D126" s="6" t="s">
        <v>274</v>
      </c>
      <c r="E126" s="9">
        <v>1</v>
      </c>
      <c r="F126" s="9">
        <v>440200</v>
      </c>
      <c r="G126" s="9">
        <v>440200</v>
      </c>
    </row>
    <row r="127" spans="1:7" ht="24.95" customHeight="1" x14ac:dyDescent="0.15">
      <c r="A127" s="27" t="s">
        <v>432</v>
      </c>
      <c r="B127" s="27"/>
      <c r="C127" s="27"/>
      <c r="D127" s="27"/>
      <c r="E127" s="11">
        <f>SUBTOTAL(9,E124:E126)</f>
        <v>14</v>
      </c>
      <c r="F127" s="11" t="s">
        <v>218</v>
      </c>
      <c r="G127" s="11">
        <f>SUBTOTAL(9,G124:G126)</f>
        <v>781922.22</v>
      </c>
    </row>
    <row r="128" spans="1:7" ht="80.099999999999994" customHeight="1" x14ac:dyDescent="0.15">
      <c r="A128" s="6" t="s">
        <v>467</v>
      </c>
      <c r="B128" s="20" t="s">
        <v>468</v>
      </c>
      <c r="C128" s="20"/>
      <c r="D128" s="6" t="s">
        <v>274</v>
      </c>
      <c r="E128" s="9">
        <v>1</v>
      </c>
      <c r="F128" s="9">
        <v>4790.2700000000004</v>
      </c>
      <c r="G128" s="9">
        <v>4790.2700000000004</v>
      </c>
    </row>
    <row r="129" spans="1:7" ht="24.95" customHeight="1" x14ac:dyDescent="0.15">
      <c r="A129" s="27" t="s">
        <v>432</v>
      </c>
      <c r="B129" s="27"/>
      <c r="C129" s="27"/>
      <c r="D129" s="27"/>
      <c r="E129" s="11">
        <f>SUBTOTAL(9,E128:E128)</f>
        <v>1</v>
      </c>
      <c r="F129" s="11" t="s">
        <v>218</v>
      </c>
      <c r="G129" s="11">
        <f>SUBTOTAL(9,G128:G128)</f>
        <v>4790.2700000000004</v>
      </c>
    </row>
    <row r="130" spans="1:7" ht="24.95" customHeight="1" x14ac:dyDescent="0.15">
      <c r="A130" s="27" t="s">
        <v>433</v>
      </c>
      <c r="B130" s="27"/>
      <c r="C130" s="27"/>
      <c r="D130" s="27"/>
      <c r="E130" s="27"/>
      <c r="F130" s="27"/>
      <c r="G130" s="11">
        <f>SUBTOTAL(9,G124:G129)</f>
        <v>786712.49</v>
      </c>
    </row>
    <row r="131" spans="1:7" ht="24.95" customHeight="1" x14ac:dyDescent="0.15"/>
    <row r="132" spans="1:7" ht="20.100000000000001" customHeight="1" x14ac:dyDescent="0.15">
      <c r="A132" s="25" t="s">
        <v>309</v>
      </c>
      <c r="B132" s="25"/>
      <c r="C132" s="26" t="s">
        <v>176</v>
      </c>
      <c r="D132" s="26"/>
      <c r="E132" s="26"/>
      <c r="F132" s="26"/>
      <c r="G132" s="26"/>
    </row>
    <row r="133" spans="1:7" ht="20.100000000000001" customHeight="1" x14ac:dyDescent="0.15">
      <c r="A133" s="25" t="s">
        <v>310</v>
      </c>
      <c r="B133" s="25"/>
      <c r="C133" s="26" t="s">
        <v>345</v>
      </c>
      <c r="D133" s="26"/>
      <c r="E133" s="26"/>
      <c r="F133" s="26"/>
      <c r="G133" s="26"/>
    </row>
    <row r="134" spans="1:7" ht="24.95" customHeight="1" x14ac:dyDescent="0.15">
      <c r="A134" s="25" t="s">
        <v>312</v>
      </c>
      <c r="B134" s="25"/>
      <c r="C134" s="26" t="s">
        <v>274</v>
      </c>
      <c r="D134" s="26"/>
      <c r="E134" s="26"/>
      <c r="F134" s="26"/>
      <c r="G134" s="26"/>
    </row>
    <row r="135" spans="1:7" ht="15" customHeight="1" x14ac:dyDescent="0.15"/>
    <row r="136" spans="1:7" ht="24.95" customHeight="1" x14ac:dyDescent="0.15">
      <c r="A136" s="16" t="s">
        <v>434</v>
      </c>
      <c r="B136" s="16"/>
      <c r="C136" s="16"/>
      <c r="D136" s="16"/>
      <c r="E136" s="16"/>
      <c r="F136" s="16"/>
      <c r="G136" s="16"/>
    </row>
    <row r="137" spans="1:7" ht="15" customHeight="1" x14ac:dyDescent="0.15"/>
    <row r="138" spans="1:7" ht="50.1" customHeight="1" x14ac:dyDescent="0.15">
      <c r="A138" s="6" t="s">
        <v>210</v>
      </c>
      <c r="B138" s="21" t="s">
        <v>373</v>
      </c>
      <c r="C138" s="21"/>
      <c r="D138" s="6" t="s">
        <v>426</v>
      </c>
      <c r="E138" s="6" t="s">
        <v>427</v>
      </c>
      <c r="F138" s="6" t="s">
        <v>428</v>
      </c>
      <c r="G138" s="6" t="s">
        <v>429</v>
      </c>
    </row>
    <row r="139" spans="1:7" ht="15" customHeight="1" x14ac:dyDescent="0.15">
      <c r="A139" s="6">
        <v>1</v>
      </c>
      <c r="B139" s="21">
        <v>2</v>
      </c>
      <c r="C139" s="21"/>
      <c r="D139" s="6">
        <v>3</v>
      </c>
      <c r="E139" s="6">
        <v>4</v>
      </c>
      <c r="F139" s="6">
        <v>5</v>
      </c>
      <c r="G139" s="6">
        <v>6</v>
      </c>
    </row>
    <row r="140" spans="1:7" ht="60" customHeight="1" x14ac:dyDescent="0.15">
      <c r="A140" s="6" t="s">
        <v>469</v>
      </c>
      <c r="B140" s="20" t="s">
        <v>470</v>
      </c>
      <c r="C140" s="20"/>
      <c r="D140" s="6" t="s">
        <v>449</v>
      </c>
      <c r="E140" s="9">
        <v>10</v>
      </c>
      <c r="F140" s="9">
        <v>74400</v>
      </c>
      <c r="G140" s="9">
        <v>744000</v>
      </c>
    </row>
    <row r="141" spans="1:7" ht="24.95" customHeight="1" x14ac:dyDescent="0.15">
      <c r="A141" s="27" t="s">
        <v>432</v>
      </c>
      <c r="B141" s="27"/>
      <c r="C141" s="27"/>
      <c r="D141" s="27"/>
      <c r="E141" s="11">
        <f>SUBTOTAL(9,E140:E140)</f>
        <v>10</v>
      </c>
      <c r="F141" s="11" t="s">
        <v>218</v>
      </c>
      <c r="G141" s="11">
        <f>SUBTOTAL(9,G140:G140)</f>
        <v>744000</v>
      </c>
    </row>
    <row r="142" spans="1:7" ht="24.95" customHeight="1" x14ac:dyDescent="0.15">
      <c r="A142" s="27" t="s">
        <v>433</v>
      </c>
      <c r="B142" s="27"/>
      <c r="C142" s="27"/>
      <c r="D142" s="27"/>
      <c r="E142" s="27"/>
      <c r="F142" s="27"/>
      <c r="G142" s="11">
        <f>SUBTOTAL(9,G140:G141)</f>
        <v>744000</v>
      </c>
    </row>
    <row r="143" spans="1:7" ht="24.95" customHeight="1" x14ac:dyDescent="0.15"/>
    <row r="144" spans="1:7" ht="20.100000000000001" customHeight="1" x14ac:dyDescent="0.15">
      <c r="A144" s="25" t="s">
        <v>309</v>
      </c>
      <c r="B144" s="25"/>
      <c r="C144" s="26" t="s">
        <v>176</v>
      </c>
      <c r="D144" s="26"/>
      <c r="E144" s="26"/>
      <c r="F144" s="26"/>
      <c r="G144" s="26"/>
    </row>
    <row r="145" spans="1:7" ht="20.100000000000001" customHeight="1" x14ac:dyDescent="0.15">
      <c r="A145" s="25" t="s">
        <v>310</v>
      </c>
      <c r="B145" s="25"/>
      <c r="C145" s="26" t="s">
        <v>345</v>
      </c>
      <c r="D145" s="26"/>
      <c r="E145" s="26"/>
      <c r="F145" s="26"/>
      <c r="G145" s="26"/>
    </row>
    <row r="146" spans="1:7" ht="24.95" customHeight="1" x14ac:dyDescent="0.15">
      <c r="A146" s="25" t="s">
        <v>312</v>
      </c>
      <c r="B146" s="25"/>
      <c r="C146" s="26" t="s">
        <v>274</v>
      </c>
      <c r="D146" s="26"/>
      <c r="E146" s="26"/>
      <c r="F146" s="26"/>
      <c r="G146" s="26"/>
    </row>
    <row r="147" spans="1:7" ht="15" customHeight="1" x14ac:dyDescent="0.15"/>
    <row r="148" spans="1:7" ht="24.95" customHeight="1" x14ac:dyDescent="0.15">
      <c r="A148" s="16" t="s">
        <v>425</v>
      </c>
      <c r="B148" s="16"/>
      <c r="C148" s="16"/>
      <c r="D148" s="16"/>
      <c r="E148" s="16"/>
      <c r="F148" s="16"/>
      <c r="G148" s="16"/>
    </row>
    <row r="149" spans="1:7" ht="15" customHeight="1" x14ac:dyDescent="0.15"/>
    <row r="150" spans="1:7" ht="50.1" customHeight="1" x14ac:dyDescent="0.15">
      <c r="A150" s="6" t="s">
        <v>210</v>
      </c>
      <c r="B150" s="21" t="s">
        <v>373</v>
      </c>
      <c r="C150" s="21"/>
      <c r="D150" s="6" t="s">
        <v>426</v>
      </c>
      <c r="E150" s="6" t="s">
        <v>427</v>
      </c>
      <c r="F150" s="6" t="s">
        <v>428</v>
      </c>
      <c r="G150" s="6" t="s">
        <v>429</v>
      </c>
    </row>
    <row r="151" spans="1:7" ht="15" customHeight="1" x14ac:dyDescent="0.15">
      <c r="A151" s="6">
        <v>1</v>
      </c>
      <c r="B151" s="21">
        <v>2</v>
      </c>
      <c r="C151" s="21"/>
      <c r="D151" s="6">
        <v>3</v>
      </c>
      <c r="E151" s="6">
        <v>4</v>
      </c>
      <c r="F151" s="6">
        <v>5</v>
      </c>
      <c r="G151" s="6">
        <v>6</v>
      </c>
    </row>
    <row r="152" spans="1:7" ht="60" customHeight="1" x14ac:dyDescent="0.15">
      <c r="A152" s="6" t="s">
        <v>329</v>
      </c>
      <c r="B152" s="20" t="s">
        <v>471</v>
      </c>
      <c r="C152" s="20"/>
      <c r="D152" s="6" t="s">
        <v>274</v>
      </c>
      <c r="E152" s="9">
        <v>1</v>
      </c>
      <c r="F152" s="9">
        <v>150000</v>
      </c>
      <c r="G152" s="9">
        <v>150000</v>
      </c>
    </row>
    <row r="153" spans="1:7" ht="24.95" customHeight="1" x14ac:dyDescent="0.15">
      <c r="A153" s="27" t="s">
        <v>432</v>
      </c>
      <c r="B153" s="27"/>
      <c r="C153" s="27"/>
      <c r="D153" s="27"/>
      <c r="E153" s="11">
        <f>SUBTOTAL(9,E152:E152)</f>
        <v>1</v>
      </c>
      <c r="F153" s="11" t="s">
        <v>218</v>
      </c>
      <c r="G153" s="11">
        <f>SUBTOTAL(9,G152:G152)</f>
        <v>150000</v>
      </c>
    </row>
    <row r="154" spans="1:7" ht="80.099999999999994" customHeight="1" x14ac:dyDescent="0.15">
      <c r="A154" s="6" t="s">
        <v>331</v>
      </c>
      <c r="B154" s="20" t="s">
        <v>472</v>
      </c>
      <c r="C154" s="20"/>
      <c r="D154" s="6" t="s">
        <v>274</v>
      </c>
      <c r="E154" s="9">
        <v>12</v>
      </c>
      <c r="F154" s="9">
        <v>8700</v>
      </c>
      <c r="G154" s="9">
        <v>104400</v>
      </c>
    </row>
    <row r="155" spans="1:7" ht="24.95" customHeight="1" x14ac:dyDescent="0.15">
      <c r="A155" s="27" t="s">
        <v>432</v>
      </c>
      <c r="B155" s="27"/>
      <c r="C155" s="27"/>
      <c r="D155" s="27"/>
      <c r="E155" s="11">
        <f>SUBTOTAL(9,E154:E154)</f>
        <v>12</v>
      </c>
      <c r="F155" s="11" t="s">
        <v>218</v>
      </c>
      <c r="G155" s="11">
        <f>SUBTOTAL(9,G154:G154)</f>
        <v>104400</v>
      </c>
    </row>
    <row r="156" spans="1:7" ht="80.099999999999994" customHeight="1" x14ac:dyDescent="0.15">
      <c r="A156" s="6" t="s">
        <v>332</v>
      </c>
      <c r="B156" s="20" t="s">
        <v>473</v>
      </c>
      <c r="C156" s="20"/>
      <c r="D156" s="6" t="s">
        <v>274</v>
      </c>
      <c r="E156" s="9">
        <v>1</v>
      </c>
      <c r="F156" s="9">
        <v>1054400</v>
      </c>
      <c r="G156" s="9">
        <v>1054400</v>
      </c>
    </row>
    <row r="157" spans="1:7" ht="24.95" customHeight="1" x14ac:dyDescent="0.15">
      <c r="A157" s="27" t="s">
        <v>432</v>
      </c>
      <c r="B157" s="27"/>
      <c r="C157" s="27"/>
      <c r="D157" s="27"/>
      <c r="E157" s="11">
        <f>SUBTOTAL(9,E156:E156)</f>
        <v>1</v>
      </c>
      <c r="F157" s="11" t="s">
        <v>218</v>
      </c>
      <c r="G157" s="11">
        <f>SUBTOTAL(9,G156:G156)</f>
        <v>1054400</v>
      </c>
    </row>
    <row r="158" spans="1:7" ht="60" customHeight="1" x14ac:dyDescent="0.15">
      <c r="A158" s="6" t="s">
        <v>333</v>
      </c>
      <c r="B158" s="20" t="s">
        <v>474</v>
      </c>
      <c r="C158" s="20"/>
      <c r="D158" s="6" t="s">
        <v>274</v>
      </c>
      <c r="E158" s="9">
        <v>12</v>
      </c>
      <c r="F158" s="9">
        <v>20000</v>
      </c>
      <c r="G158" s="9">
        <v>240000</v>
      </c>
    </row>
    <row r="159" spans="1:7" ht="24.95" customHeight="1" x14ac:dyDescent="0.15">
      <c r="A159" s="27" t="s">
        <v>432</v>
      </c>
      <c r="B159" s="27"/>
      <c r="C159" s="27"/>
      <c r="D159" s="27"/>
      <c r="E159" s="11">
        <f>SUBTOTAL(9,E158:E158)</f>
        <v>12</v>
      </c>
      <c r="F159" s="11" t="s">
        <v>218</v>
      </c>
      <c r="G159" s="11">
        <f>SUBTOTAL(9,G158:G158)</f>
        <v>240000</v>
      </c>
    </row>
    <row r="160" spans="1:7" ht="80.099999999999994" customHeight="1" x14ac:dyDescent="0.15">
      <c r="A160" s="6" t="s">
        <v>402</v>
      </c>
      <c r="B160" s="20" t="s">
        <v>475</v>
      </c>
      <c r="C160" s="20"/>
      <c r="D160" s="6" t="s">
        <v>274</v>
      </c>
      <c r="E160" s="9">
        <v>12</v>
      </c>
      <c r="F160" s="9">
        <v>21000</v>
      </c>
      <c r="G160" s="9">
        <v>252000</v>
      </c>
    </row>
    <row r="161" spans="1:7" ht="24.95" customHeight="1" x14ac:dyDescent="0.15">
      <c r="A161" s="27" t="s">
        <v>432</v>
      </c>
      <c r="B161" s="27"/>
      <c r="C161" s="27"/>
      <c r="D161" s="27"/>
      <c r="E161" s="11">
        <f>SUBTOTAL(9,E160:E160)</f>
        <v>12</v>
      </c>
      <c r="F161" s="11" t="s">
        <v>218</v>
      </c>
      <c r="G161" s="11">
        <f>SUBTOTAL(9,G160:G160)</f>
        <v>252000</v>
      </c>
    </row>
    <row r="162" spans="1:7" ht="60" customHeight="1" x14ac:dyDescent="0.15">
      <c r="A162" s="6" t="s">
        <v>390</v>
      </c>
      <c r="B162" s="20" t="s">
        <v>476</v>
      </c>
      <c r="C162" s="20"/>
      <c r="D162" s="6" t="s">
        <v>274</v>
      </c>
      <c r="E162" s="9">
        <v>1</v>
      </c>
      <c r="F162" s="9">
        <v>2205127.67</v>
      </c>
      <c r="G162" s="9">
        <v>2205127.67</v>
      </c>
    </row>
    <row r="163" spans="1:7" ht="24.95" customHeight="1" x14ac:dyDescent="0.15">
      <c r="A163" s="27" t="s">
        <v>432</v>
      </c>
      <c r="B163" s="27"/>
      <c r="C163" s="27"/>
      <c r="D163" s="27"/>
      <c r="E163" s="11">
        <f>SUBTOTAL(9,E162:E162)</f>
        <v>1</v>
      </c>
      <c r="F163" s="11" t="s">
        <v>218</v>
      </c>
      <c r="G163" s="11">
        <f>SUBTOTAL(9,G162:G162)</f>
        <v>2205127.67</v>
      </c>
    </row>
    <row r="164" spans="1:7" ht="60" customHeight="1" x14ac:dyDescent="0.15">
      <c r="A164" s="6" t="s">
        <v>477</v>
      </c>
      <c r="B164" s="20" t="s">
        <v>478</v>
      </c>
      <c r="C164" s="20"/>
      <c r="D164" s="6" t="s">
        <v>274</v>
      </c>
      <c r="E164" s="9">
        <v>12</v>
      </c>
      <c r="F164" s="9">
        <v>45000</v>
      </c>
      <c r="G164" s="9">
        <v>540000</v>
      </c>
    </row>
    <row r="165" spans="1:7" ht="24.95" customHeight="1" x14ac:dyDescent="0.15">
      <c r="A165" s="27" t="s">
        <v>432</v>
      </c>
      <c r="B165" s="27"/>
      <c r="C165" s="27"/>
      <c r="D165" s="27"/>
      <c r="E165" s="11">
        <f>SUBTOTAL(9,E164:E164)</f>
        <v>12</v>
      </c>
      <c r="F165" s="11" t="s">
        <v>218</v>
      </c>
      <c r="G165" s="11">
        <f>SUBTOTAL(9,G164:G164)</f>
        <v>540000</v>
      </c>
    </row>
    <row r="166" spans="1:7" ht="80.099999999999994" customHeight="1" x14ac:dyDescent="0.15">
      <c r="A166" s="6" t="s">
        <v>479</v>
      </c>
      <c r="B166" s="20" t="s">
        <v>480</v>
      </c>
      <c r="C166" s="20"/>
      <c r="D166" s="6" t="s">
        <v>274</v>
      </c>
      <c r="E166" s="9">
        <v>20</v>
      </c>
      <c r="F166" s="9">
        <v>60000</v>
      </c>
      <c r="G166" s="9">
        <v>1200000</v>
      </c>
    </row>
    <row r="167" spans="1:7" ht="24.95" customHeight="1" x14ac:dyDescent="0.15">
      <c r="A167" s="27" t="s">
        <v>432</v>
      </c>
      <c r="B167" s="27"/>
      <c r="C167" s="27"/>
      <c r="D167" s="27"/>
      <c r="E167" s="11">
        <f>SUBTOTAL(9,E166:E166)</f>
        <v>20</v>
      </c>
      <c r="F167" s="11" t="s">
        <v>218</v>
      </c>
      <c r="G167" s="11">
        <f>SUBTOTAL(9,G166:G166)</f>
        <v>1200000</v>
      </c>
    </row>
    <row r="168" spans="1:7" ht="99.95" customHeight="1" x14ac:dyDescent="0.15">
      <c r="A168" s="6" t="s">
        <v>363</v>
      </c>
      <c r="B168" s="20" t="s">
        <v>481</v>
      </c>
      <c r="C168" s="20"/>
      <c r="D168" s="6" t="s">
        <v>274</v>
      </c>
      <c r="E168" s="9">
        <v>1</v>
      </c>
      <c r="F168" s="9">
        <v>579143.71</v>
      </c>
      <c r="G168" s="9">
        <v>579143.71</v>
      </c>
    </row>
    <row r="169" spans="1:7" ht="24.95" customHeight="1" x14ac:dyDescent="0.15">
      <c r="A169" s="27" t="s">
        <v>432</v>
      </c>
      <c r="B169" s="27"/>
      <c r="C169" s="27"/>
      <c r="D169" s="27"/>
      <c r="E169" s="11">
        <f>SUBTOTAL(9,E168:E168)</f>
        <v>1</v>
      </c>
      <c r="F169" s="11" t="s">
        <v>218</v>
      </c>
      <c r="G169" s="11">
        <f>SUBTOTAL(9,G168:G168)</f>
        <v>579143.71</v>
      </c>
    </row>
    <row r="170" spans="1:7" ht="60" customHeight="1" x14ac:dyDescent="0.15">
      <c r="A170" s="6" t="s">
        <v>137</v>
      </c>
      <c r="B170" s="20" t="s">
        <v>482</v>
      </c>
      <c r="C170" s="20"/>
      <c r="D170" s="6" t="s">
        <v>274</v>
      </c>
      <c r="E170" s="9">
        <v>12</v>
      </c>
      <c r="F170" s="9">
        <v>45000</v>
      </c>
      <c r="G170" s="9">
        <v>540000</v>
      </c>
    </row>
    <row r="171" spans="1:7" ht="60" customHeight="1" x14ac:dyDescent="0.15">
      <c r="A171" s="6" t="s">
        <v>137</v>
      </c>
      <c r="B171" s="20" t="s">
        <v>482</v>
      </c>
      <c r="C171" s="20"/>
      <c r="D171" s="6" t="s">
        <v>274</v>
      </c>
      <c r="E171" s="9">
        <v>12</v>
      </c>
      <c r="F171" s="9">
        <v>45000</v>
      </c>
      <c r="G171" s="9">
        <v>540000</v>
      </c>
    </row>
    <row r="172" spans="1:7" ht="60" customHeight="1" x14ac:dyDescent="0.15">
      <c r="A172" s="6" t="s">
        <v>137</v>
      </c>
      <c r="B172" s="20" t="s">
        <v>483</v>
      </c>
      <c r="C172" s="20"/>
      <c r="D172" s="6" t="s">
        <v>274</v>
      </c>
      <c r="E172" s="9">
        <v>12</v>
      </c>
      <c r="F172" s="9">
        <v>45000</v>
      </c>
      <c r="G172" s="9">
        <v>540000</v>
      </c>
    </row>
    <row r="173" spans="1:7" ht="24.95" customHeight="1" x14ac:dyDescent="0.15">
      <c r="A173" s="27" t="s">
        <v>432</v>
      </c>
      <c r="B173" s="27"/>
      <c r="C173" s="27"/>
      <c r="D173" s="27"/>
      <c r="E173" s="11">
        <f>SUBTOTAL(9,E170:E172)</f>
        <v>36</v>
      </c>
      <c r="F173" s="11" t="s">
        <v>218</v>
      </c>
      <c r="G173" s="11">
        <f>SUBTOTAL(9,G170:G172)</f>
        <v>1620000</v>
      </c>
    </row>
    <row r="174" spans="1:7" ht="99.95" customHeight="1" x14ac:dyDescent="0.15">
      <c r="A174" s="6" t="s">
        <v>484</v>
      </c>
      <c r="B174" s="20" t="s">
        <v>485</v>
      </c>
      <c r="C174" s="20"/>
      <c r="D174" s="6" t="s">
        <v>274</v>
      </c>
      <c r="E174" s="9">
        <v>1</v>
      </c>
      <c r="F174" s="9">
        <v>12500</v>
      </c>
      <c r="G174" s="9">
        <v>12500</v>
      </c>
    </row>
    <row r="175" spans="1:7" ht="80.099999999999994" customHeight="1" x14ac:dyDescent="0.15">
      <c r="A175" s="6" t="s">
        <v>484</v>
      </c>
      <c r="B175" s="20" t="s">
        <v>486</v>
      </c>
      <c r="C175" s="20"/>
      <c r="D175" s="6" t="s">
        <v>274</v>
      </c>
      <c r="E175" s="9">
        <v>1</v>
      </c>
      <c r="F175" s="9">
        <v>12500</v>
      </c>
      <c r="G175" s="9">
        <v>12500</v>
      </c>
    </row>
    <row r="176" spans="1:7" ht="80.099999999999994" customHeight="1" x14ac:dyDescent="0.15">
      <c r="A176" s="6" t="s">
        <v>484</v>
      </c>
      <c r="B176" s="20" t="s">
        <v>487</v>
      </c>
      <c r="C176" s="20"/>
      <c r="D176" s="6" t="s">
        <v>274</v>
      </c>
      <c r="E176" s="9">
        <v>12</v>
      </c>
      <c r="F176" s="9">
        <v>8000</v>
      </c>
      <c r="G176" s="9">
        <v>96000</v>
      </c>
    </row>
    <row r="177" spans="1:7" ht="80.099999999999994" customHeight="1" x14ac:dyDescent="0.15">
      <c r="A177" s="6" t="s">
        <v>484</v>
      </c>
      <c r="B177" s="20" t="s">
        <v>487</v>
      </c>
      <c r="C177" s="20"/>
      <c r="D177" s="6" t="s">
        <v>274</v>
      </c>
      <c r="E177" s="9">
        <v>1</v>
      </c>
      <c r="F177" s="9">
        <v>12500</v>
      </c>
      <c r="G177" s="9">
        <v>12500</v>
      </c>
    </row>
    <row r="178" spans="1:7" ht="80.099999999999994" customHeight="1" x14ac:dyDescent="0.15">
      <c r="A178" s="6" t="s">
        <v>484</v>
      </c>
      <c r="B178" s="20" t="s">
        <v>488</v>
      </c>
      <c r="C178" s="20"/>
      <c r="D178" s="6" t="s">
        <v>274</v>
      </c>
      <c r="E178" s="9">
        <v>1</v>
      </c>
      <c r="F178" s="9">
        <v>12500</v>
      </c>
      <c r="G178" s="9">
        <v>12500</v>
      </c>
    </row>
    <row r="179" spans="1:7" ht="24.95" customHeight="1" x14ac:dyDescent="0.15">
      <c r="A179" s="27" t="s">
        <v>432</v>
      </c>
      <c r="B179" s="27"/>
      <c r="C179" s="27"/>
      <c r="D179" s="27"/>
      <c r="E179" s="11">
        <f>SUBTOTAL(9,E174:E178)</f>
        <v>16</v>
      </c>
      <c r="F179" s="11" t="s">
        <v>218</v>
      </c>
      <c r="G179" s="11">
        <f>SUBTOTAL(9,G174:G178)</f>
        <v>146000</v>
      </c>
    </row>
    <row r="180" spans="1:7" ht="80.099999999999994" customHeight="1" x14ac:dyDescent="0.15">
      <c r="A180" s="6" t="s">
        <v>489</v>
      </c>
      <c r="B180" s="20" t="s">
        <v>490</v>
      </c>
      <c r="C180" s="20"/>
      <c r="D180" s="6" t="s">
        <v>274</v>
      </c>
      <c r="E180" s="9">
        <v>1</v>
      </c>
      <c r="F180" s="9">
        <v>19800</v>
      </c>
      <c r="G180" s="9">
        <v>19800</v>
      </c>
    </row>
    <row r="181" spans="1:7" ht="80.099999999999994" customHeight="1" x14ac:dyDescent="0.15">
      <c r="A181" s="6" t="s">
        <v>489</v>
      </c>
      <c r="B181" s="20" t="s">
        <v>491</v>
      </c>
      <c r="C181" s="20"/>
      <c r="D181" s="6" t="s">
        <v>274</v>
      </c>
      <c r="E181" s="9">
        <v>1</v>
      </c>
      <c r="F181" s="9">
        <v>419800</v>
      </c>
      <c r="G181" s="9">
        <v>419800</v>
      </c>
    </row>
    <row r="182" spans="1:7" ht="60" customHeight="1" x14ac:dyDescent="0.15">
      <c r="A182" s="6" t="s">
        <v>489</v>
      </c>
      <c r="B182" s="20" t="s">
        <v>492</v>
      </c>
      <c r="C182" s="20"/>
      <c r="D182" s="6" t="s">
        <v>274</v>
      </c>
      <c r="E182" s="9">
        <v>1</v>
      </c>
      <c r="F182" s="9">
        <v>19800</v>
      </c>
      <c r="G182" s="9">
        <v>19800</v>
      </c>
    </row>
    <row r="183" spans="1:7" ht="80.099999999999994" customHeight="1" x14ac:dyDescent="0.15">
      <c r="A183" s="6" t="s">
        <v>489</v>
      </c>
      <c r="B183" s="20" t="s">
        <v>493</v>
      </c>
      <c r="C183" s="20"/>
      <c r="D183" s="6" t="s">
        <v>274</v>
      </c>
      <c r="E183" s="9">
        <v>1</v>
      </c>
      <c r="F183" s="9">
        <v>19800</v>
      </c>
      <c r="G183" s="9">
        <v>19800</v>
      </c>
    </row>
    <row r="184" spans="1:7" ht="24.95" customHeight="1" x14ac:dyDescent="0.15">
      <c r="A184" s="27" t="s">
        <v>432</v>
      </c>
      <c r="B184" s="27"/>
      <c r="C184" s="27"/>
      <c r="D184" s="27"/>
      <c r="E184" s="11">
        <f>SUBTOTAL(9,E180:E183)</f>
        <v>4</v>
      </c>
      <c r="F184" s="11" t="s">
        <v>218</v>
      </c>
      <c r="G184" s="11">
        <f>SUBTOTAL(9,G180:G183)</f>
        <v>479200</v>
      </c>
    </row>
    <row r="185" spans="1:7" ht="60" customHeight="1" x14ac:dyDescent="0.15">
      <c r="A185" s="6" t="s">
        <v>494</v>
      </c>
      <c r="B185" s="20" t="s">
        <v>495</v>
      </c>
      <c r="C185" s="20"/>
      <c r="D185" s="6" t="s">
        <v>274</v>
      </c>
      <c r="E185" s="9">
        <v>1</v>
      </c>
      <c r="F185" s="9">
        <v>50000</v>
      </c>
      <c r="G185" s="9">
        <v>50000</v>
      </c>
    </row>
    <row r="186" spans="1:7" ht="60" customHeight="1" x14ac:dyDescent="0.15">
      <c r="A186" s="6" t="s">
        <v>494</v>
      </c>
      <c r="B186" s="20" t="s">
        <v>496</v>
      </c>
      <c r="C186" s="20"/>
      <c r="D186" s="6" t="s">
        <v>274</v>
      </c>
      <c r="E186" s="9">
        <v>1</v>
      </c>
      <c r="F186" s="9">
        <v>50000</v>
      </c>
      <c r="G186" s="9">
        <v>50000</v>
      </c>
    </row>
    <row r="187" spans="1:7" ht="60" customHeight="1" x14ac:dyDescent="0.15">
      <c r="A187" s="6" t="s">
        <v>494</v>
      </c>
      <c r="B187" s="20" t="s">
        <v>497</v>
      </c>
      <c r="C187" s="20"/>
      <c r="D187" s="6" t="s">
        <v>274</v>
      </c>
      <c r="E187" s="9">
        <v>1</v>
      </c>
      <c r="F187" s="9">
        <v>50000</v>
      </c>
      <c r="G187" s="9">
        <v>50000</v>
      </c>
    </row>
    <row r="188" spans="1:7" ht="60" customHeight="1" x14ac:dyDescent="0.15">
      <c r="A188" s="6" t="s">
        <v>494</v>
      </c>
      <c r="B188" s="20" t="s">
        <v>496</v>
      </c>
      <c r="C188" s="20"/>
      <c r="D188" s="6" t="s">
        <v>274</v>
      </c>
      <c r="E188" s="9">
        <v>1</v>
      </c>
      <c r="F188" s="9">
        <v>165947.32</v>
      </c>
      <c r="G188" s="9">
        <v>165947.32</v>
      </c>
    </row>
    <row r="189" spans="1:7" ht="24.95" customHeight="1" x14ac:dyDescent="0.15">
      <c r="A189" s="27" t="s">
        <v>432</v>
      </c>
      <c r="B189" s="27"/>
      <c r="C189" s="27"/>
      <c r="D189" s="27"/>
      <c r="E189" s="11">
        <f>SUBTOTAL(9,E185:E188)</f>
        <v>4</v>
      </c>
      <c r="F189" s="11" t="s">
        <v>218</v>
      </c>
      <c r="G189" s="11">
        <f>SUBTOTAL(9,G185:G188)</f>
        <v>315947.32</v>
      </c>
    </row>
    <row r="190" spans="1:7" ht="60" customHeight="1" x14ac:dyDescent="0.15">
      <c r="A190" s="6" t="s">
        <v>498</v>
      </c>
      <c r="B190" s="20" t="s">
        <v>499</v>
      </c>
      <c r="C190" s="20"/>
      <c r="D190" s="6" t="s">
        <v>274</v>
      </c>
      <c r="E190" s="9">
        <v>1</v>
      </c>
      <c r="F190" s="9">
        <v>321794</v>
      </c>
      <c r="G190" s="9">
        <v>321794</v>
      </c>
    </row>
    <row r="191" spans="1:7" ht="24.95" customHeight="1" x14ac:dyDescent="0.15">
      <c r="A191" s="27" t="s">
        <v>432</v>
      </c>
      <c r="B191" s="27"/>
      <c r="C191" s="27"/>
      <c r="D191" s="27"/>
      <c r="E191" s="11">
        <f>SUBTOTAL(9,E190:E190)</f>
        <v>1</v>
      </c>
      <c r="F191" s="11" t="s">
        <v>218</v>
      </c>
      <c r="G191" s="11">
        <f>SUBTOTAL(9,G190:G190)</f>
        <v>321794</v>
      </c>
    </row>
    <row r="192" spans="1:7" ht="99.95" customHeight="1" x14ac:dyDescent="0.15">
      <c r="A192" s="6" t="s">
        <v>500</v>
      </c>
      <c r="B192" s="20" t="s">
        <v>501</v>
      </c>
      <c r="C192" s="20"/>
      <c r="D192" s="6" t="s">
        <v>274</v>
      </c>
      <c r="E192" s="9">
        <v>1</v>
      </c>
      <c r="F192" s="9">
        <v>84019.61</v>
      </c>
      <c r="G192" s="9">
        <v>84019.61</v>
      </c>
    </row>
    <row r="193" spans="1:7" ht="24.95" customHeight="1" x14ac:dyDescent="0.15">
      <c r="A193" s="27" t="s">
        <v>432</v>
      </c>
      <c r="B193" s="27"/>
      <c r="C193" s="27"/>
      <c r="D193" s="27"/>
      <c r="E193" s="11">
        <f>SUBTOTAL(9,E192:E192)</f>
        <v>1</v>
      </c>
      <c r="F193" s="11" t="s">
        <v>218</v>
      </c>
      <c r="G193" s="11">
        <f>SUBTOTAL(9,G192:G192)</f>
        <v>84019.61</v>
      </c>
    </row>
    <row r="194" spans="1:7" ht="24.95" customHeight="1" x14ac:dyDescent="0.15">
      <c r="A194" s="27" t="s">
        <v>433</v>
      </c>
      <c r="B194" s="27"/>
      <c r="C194" s="27"/>
      <c r="D194" s="27"/>
      <c r="E194" s="27"/>
      <c r="F194" s="27"/>
      <c r="G194" s="11">
        <f>SUBTOTAL(9,G152:G193)</f>
        <v>9292032.3099999987</v>
      </c>
    </row>
    <row r="195" spans="1:7" ht="24.95" customHeight="1" x14ac:dyDescent="0.15"/>
    <row r="196" spans="1:7" ht="20.100000000000001" customHeight="1" x14ac:dyDescent="0.15">
      <c r="A196" s="25" t="s">
        <v>309</v>
      </c>
      <c r="B196" s="25"/>
      <c r="C196" s="26" t="s">
        <v>176</v>
      </c>
      <c r="D196" s="26"/>
      <c r="E196" s="26"/>
      <c r="F196" s="26"/>
      <c r="G196" s="26"/>
    </row>
    <row r="197" spans="1:7" ht="20.100000000000001" customHeight="1" x14ac:dyDescent="0.15">
      <c r="A197" s="25" t="s">
        <v>310</v>
      </c>
      <c r="B197" s="25"/>
      <c r="C197" s="26" t="s">
        <v>345</v>
      </c>
      <c r="D197" s="26"/>
      <c r="E197" s="26"/>
      <c r="F197" s="26"/>
      <c r="G197" s="26"/>
    </row>
    <row r="198" spans="1:7" ht="24.95" customHeight="1" x14ac:dyDescent="0.15">
      <c r="A198" s="25" t="s">
        <v>312</v>
      </c>
      <c r="B198" s="25"/>
      <c r="C198" s="26" t="s">
        <v>274</v>
      </c>
      <c r="D198" s="26"/>
      <c r="E198" s="26"/>
      <c r="F198" s="26"/>
      <c r="G198" s="26"/>
    </row>
    <row r="199" spans="1:7" ht="15" customHeight="1" x14ac:dyDescent="0.15"/>
    <row r="200" spans="1:7" ht="24.95" customHeight="1" x14ac:dyDescent="0.15">
      <c r="A200" s="16" t="s">
        <v>438</v>
      </c>
      <c r="B200" s="16"/>
      <c r="C200" s="16"/>
      <c r="D200" s="16"/>
      <c r="E200" s="16"/>
      <c r="F200" s="16"/>
      <c r="G200" s="16"/>
    </row>
    <row r="201" spans="1:7" ht="15" customHeight="1" x14ac:dyDescent="0.15"/>
    <row r="202" spans="1:7" ht="50.1" customHeight="1" x14ac:dyDescent="0.15">
      <c r="A202" s="6" t="s">
        <v>210</v>
      </c>
      <c r="B202" s="21" t="s">
        <v>373</v>
      </c>
      <c r="C202" s="21"/>
      <c r="D202" s="6" t="s">
        <v>426</v>
      </c>
      <c r="E202" s="6" t="s">
        <v>427</v>
      </c>
      <c r="F202" s="6" t="s">
        <v>428</v>
      </c>
      <c r="G202" s="6" t="s">
        <v>429</v>
      </c>
    </row>
    <row r="203" spans="1:7" ht="15" customHeight="1" x14ac:dyDescent="0.15">
      <c r="A203" s="6">
        <v>1</v>
      </c>
      <c r="B203" s="21">
        <v>2</v>
      </c>
      <c r="C203" s="21"/>
      <c r="D203" s="6">
        <v>3</v>
      </c>
      <c r="E203" s="6">
        <v>4</v>
      </c>
      <c r="F203" s="6">
        <v>5</v>
      </c>
      <c r="G203" s="6">
        <v>6</v>
      </c>
    </row>
    <row r="204" spans="1:7" ht="99.95" customHeight="1" x14ac:dyDescent="0.15">
      <c r="A204" s="6" t="s">
        <v>361</v>
      </c>
      <c r="B204" s="20" t="s">
        <v>502</v>
      </c>
      <c r="C204" s="20"/>
      <c r="D204" s="6" t="s">
        <v>274</v>
      </c>
      <c r="E204" s="9">
        <v>1</v>
      </c>
      <c r="F204" s="9">
        <v>226561.2</v>
      </c>
      <c r="G204" s="9">
        <v>226561.2</v>
      </c>
    </row>
    <row r="205" spans="1:7" ht="99.95" customHeight="1" x14ac:dyDescent="0.15">
      <c r="A205" s="6" t="s">
        <v>361</v>
      </c>
      <c r="B205" s="20" t="s">
        <v>503</v>
      </c>
      <c r="C205" s="20"/>
      <c r="D205" s="6" t="s">
        <v>274</v>
      </c>
      <c r="E205" s="9">
        <v>1</v>
      </c>
      <c r="F205" s="9">
        <v>776821.22</v>
      </c>
      <c r="G205" s="9">
        <v>776821.22</v>
      </c>
    </row>
    <row r="206" spans="1:7" ht="24.95" customHeight="1" x14ac:dyDescent="0.15">
      <c r="A206" s="27" t="s">
        <v>432</v>
      </c>
      <c r="B206" s="27"/>
      <c r="C206" s="27"/>
      <c r="D206" s="27"/>
      <c r="E206" s="11">
        <f>SUBTOTAL(9,E204:E205)</f>
        <v>2</v>
      </c>
      <c r="F206" s="11" t="s">
        <v>218</v>
      </c>
      <c r="G206" s="11">
        <f>SUBTOTAL(9,G204:G205)</f>
        <v>1003382.4199999999</v>
      </c>
    </row>
    <row r="207" spans="1:7" ht="60" customHeight="1" x14ac:dyDescent="0.15">
      <c r="A207" s="6" t="s">
        <v>504</v>
      </c>
      <c r="B207" s="20" t="s">
        <v>505</v>
      </c>
      <c r="C207" s="20"/>
      <c r="D207" s="6" t="s">
        <v>274</v>
      </c>
      <c r="E207" s="9">
        <v>12</v>
      </c>
      <c r="F207" s="9">
        <v>55000</v>
      </c>
      <c r="G207" s="9">
        <v>660000</v>
      </c>
    </row>
    <row r="208" spans="1:7" ht="60" customHeight="1" x14ac:dyDescent="0.15">
      <c r="A208" s="6" t="s">
        <v>504</v>
      </c>
      <c r="B208" s="20" t="s">
        <v>506</v>
      </c>
      <c r="C208" s="20"/>
      <c r="D208" s="6" t="s">
        <v>274</v>
      </c>
      <c r="E208" s="9">
        <v>12</v>
      </c>
      <c r="F208" s="9">
        <v>120052.92</v>
      </c>
      <c r="G208" s="9">
        <v>1440635.04</v>
      </c>
    </row>
    <row r="209" spans="1:7" ht="60" customHeight="1" x14ac:dyDescent="0.15">
      <c r="A209" s="6" t="s">
        <v>504</v>
      </c>
      <c r="B209" s="20" t="s">
        <v>507</v>
      </c>
      <c r="C209" s="20"/>
      <c r="D209" s="6" t="s">
        <v>274</v>
      </c>
      <c r="E209" s="9">
        <v>2</v>
      </c>
      <c r="F209" s="9">
        <v>852281.34</v>
      </c>
      <c r="G209" s="9">
        <v>1704562.68</v>
      </c>
    </row>
    <row r="210" spans="1:7" ht="60" customHeight="1" x14ac:dyDescent="0.15">
      <c r="A210" s="6" t="s">
        <v>504</v>
      </c>
      <c r="B210" s="20" t="s">
        <v>508</v>
      </c>
      <c r="C210" s="20"/>
      <c r="D210" s="6" t="s">
        <v>274</v>
      </c>
      <c r="E210" s="9">
        <v>5</v>
      </c>
      <c r="F210" s="9">
        <v>1025000</v>
      </c>
      <c r="G210" s="9">
        <v>5125000</v>
      </c>
    </row>
    <row r="211" spans="1:7" ht="80.099999999999994" customHeight="1" x14ac:dyDescent="0.15">
      <c r="A211" s="6" t="s">
        <v>504</v>
      </c>
      <c r="B211" s="20" t="s">
        <v>509</v>
      </c>
      <c r="C211" s="20"/>
      <c r="D211" s="6" t="s">
        <v>274</v>
      </c>
      <c r="E211" s="9">
        <v>5</v>
      </c>
      <c r="F211" s="9">
        <v>1025000.09</v>
      </c>
      <c r="G211" s="9">
        <v>5125000.45</v>
      </c>
    </row>
    <row r="212" spans="1:7" ht="24.95" customHeight="1" x14ac:dyDescent="0.15">
      <c r="A212" s="27" t="s">
        <v>432</v>
      </c>
      <c r="B212" s="27"/>
      <c r="C212" s="27"/>
      <c r="D212" s="27"/>
      <c r="E212" s="11">
        <f>SUBTOTAL(9,E207:E211)</f>
        <v>36</v>
      </c>
      <c r="F212" s="11" t="s">
        <v>218</v>
      </c>
      <c r="G212" s="11">
        <f>SUBTOTAL(9,G207:G211)</f>
        <v>14055198.169999998</v>
      </c>
    </row>
    <row r="213" spans="1:7" ht="80.099999999999994" customHeight="1" x14ac:dyDescent="0.15">
      <c r="A213" s="6" t="s">
        <v>510</v>
      </c>
      <c r="B213" s="20" t="s">
        <v>511</v>
      </c>
      <c r="C213" s="20"/>
      <c r="D213" s="6" t="s">
        <v>274</v>
      </c>
      <c r="E213" s="9">
        <v>4</v>
      </c>
      <c r="F213" s="9">
        <v>150865</v>
      </c>
      <c r="G213" s="9">
        <v>603460</v>
      </c>
    </row>
    <row r="214" spans="1:7" ht="60" customHeight="1" x14ac:dyDescent="0.15">
      <c r="A214" s="6" t="s">
        <v>510</v>
      </c>
      <c r="B214" s="20" t="s">
        <v>512</v>
      </c>
      <c r="C214" s="20"/>
      <c r="D214" s="6" t="s">
        <v>274</v>
      </c>
      <c r="E214" s="9">
        <v>1</v>
      </c>
      <c r="F214" s="9">
        <v>145000</v>
      </c>
      <c r="G214" s="9">
        <v>145000</v>
      </c>
    </row>
    <row r="215" spans="1:7" ht="80.099999999999994" customHeight="1" x14ac:dyDescent="0.15">
      <c r="A215" s="6" t="s">
        <v>510</v>
      </c>
      <c r="B215" s="20" t="s">
        <v>513</v>
      </c>
      <c r="C215" s="20"/>
      <c r="D215" s="6" t="s">
        <v>274</v>
      </c>
      <c r="E215" s="9">
        <v>1</v>
      </c>
      <c r="F215" s="9">
        <v>13000</v>
      </c>
      <c r="G215" s="9">
        <v>26000</v>
      </c>
    </row>
    <row r="216" spans="1:7" ht="60" customHeight="1" x14ac:dyDescent="0.15">
      <c r="A216" s="6" t="s">
        <v>510</v>
      </c>
      <c r="B216" s="20" t="s">
        <v>514</v>
      </c>
      <c r="C216" s="20"/>
      <c r="D216" s="6" t="s">
        <v>274</v>
      </c>
      <c r="E216" s="9">
        <v>1</v>
      </c>
      <c r="F216" s="9">
        <v>12000</v>
      </c>
      <c r="G216" s="9">
        <v>12000</v>
      </c>
    </row>
    <row r="217" spans="1:7" ht="60" customHeight="1" x14ac:dyDescent="0.15">
      <c r="A217" s="6" t="s">
        <v>510</v>
      </c>
      <c r="B217" s="20" t="s">
        <v>515</v>
      </c>
      <c r="C217" s="20"/>
      <c r="D217" s="6" t="s">
        <v>274</v>
      </c>
      <c r="E217" s="9">
        <v>1</v>
      </c>
      <c r="F217" s="9">
        <v>13000</v>
      </c>
      <c r="G217" s="9">
        <v>26000</v>
      </c>
    </row>
    <row r="218" spans="1:7" ht="60" customHeight="1" x14ac:dyDescent="0.15">
      <c r="A218" s="6" t="s">
        <v>510</v>
      </c>
      <c r="B218" s="20" t="s">
        <v>512</v>
      </c>
      <c r="C218" s="20"/>
      <c r="D218" s="6" t="s">
        <v>274</v>
      </c>
      <c r="E218" s="9">
        <v>1</v>
      </c>
      <c r="F218" s="9">
        <v>13000</v>
      </c>
      <c r="G218" s="9">
        <v>26000</v>
      </c>
    </row>
    <row r="219" spans="1:7" ht="24.95" customHeight="1" x14ac:dyDescent="0.15">
      <c r="A219" s="27" t="s">
        <v>432</v>
      </c>
      <c r="B219" s="27"/>
      <c r="C219" s="27"/>
      <c r="D219" s="27"/>
      <c r="E219" s="11">
        <f>SUBTOTAL(9,E213:E218)</f>
        <v>9</v>
      </c>
      <c r="F219" s="11" t="s">
        <v>218</v>
      </c>
      <c r="G219" s="11">
        <f>SUBTOTAL(9,G213:G218)</f>
        <v>838460</v>
      </c>
    </row>
    <row r="220" spans="1:7" ht="80.099999999999994" customHeight="1" x14ac:dyDescent="0.15">
      <c r="A220" s="6" t="s">
        <v>358</v>
      </c>
      <c r="B220" s="20" t="s">
        <v>516</v>
      </c>
      <c r="C220" s="20"/>
      <c r="D220" s="6" t="s">
        <v>274</v>
      </c>
      <c r="E220" s="9">
        <v>12</v>
      </c>
      <c r="F220" s="9">
        <v>10000</v>
      </c>
      <c r="G220" s="9">
        <v>120000</v>
      </c>
    </row>
    <row r="221" spans="1:7" ht="60" customHeight="1" x14ac:dyDescent="0.15">
      <c r="A221" s="6" t="s">
        <v>358</v>
      </c>
      <c r="B221" s="20" t="s">
        <v>517</v>
      </c>
      <c r="C221" s="20"/>
      <c r="D221" s="6" t="s">
        <v>274</v>
      </c>
      <c r="E221" s="9">
        <v>74</v>
      </c>
      <c r="F221" s="9">
        <v>500</v>
      </c>
      <c r="G221" s="9">
        <v>37000</v>
      </c>
    </row>
    <row r="222" spans="1:7" ht="60" customHeight="1" x14ac:dyDescent="0.15">
      <c r="A222" s="6" t="s">
        <v>358</v>
      </c>
      <c r="B222" s="20" t="s">
        <v>518</v>
      </c>
      <c r="C222" s="20"/>
      <c r="D222" s="6" t="s">
        <v>274</v>
      </c>
      <c r="E222" s="9">
        <v>18</v>
      </c>
      <c r="F222" s="9">
        <v>500</v>
      </c>
      <c r="G222" s="9">
        <v>9000</v>
      </c>
    </row>
    <row r="223" spans="1:7" ht="60" customHeight="1" x14ac:dyDescent="0.15">
      <c r="A223" s="6" t="s">
        <v>358</v>
      </c>
      <c r="B223" s="20" t="s">
        <v>519</v>
      </c>
      <c r="C223" s="20"/>
      <c r="D223" s="6" t="s">
        <v>274</v>
      </c>
      <c r="E223" s="9">
        <v>74</v>
      </c>
      <c r="F223" s="9">
        <v>500</v>
      </c>
      <c r="G223" s="9">
        <v>37000</v>
      </c>
    </row>
    <row r="224" spans="1:7" ht="60" customHeight="1" x14ac:dyDescent="0.15">
      <c r="A224" s="6" t="s">
        <v>358</v>
      </c>
      <c r="B224" s="20" t="s">
        <v>520</v>
      </c>
      <c r="C224" s="20"/>
      <c r="D224" s="6" t="s">
        <v>274</v>
      </c>
      <c r="E224" s="9">
        <v>1</v>
      </c>
      <c r="F224" s="9">
        <v>53500</v>
      </c>
      <c r="G224" s="9">
        <v>53500</v>
      </c>
    </row>
    <row r="225" spans="1:7" ht="80.099999999999994" customHeight="1" x14ac:dyDescent="0.15">
      <c r="A225" s="6" t="s">
        <v>358</v>
      </c>
      <c r="B225" s="20" t="s">
        <v>521</v>
      </c>
      <c r="C225" s="20"/>
      <c r="D225" s="6" t="s">
        <v>274</v>
      </c>
      <c r="E225" s="9">
        <v>1</v>
      </c>
      <c r="F225" s="9">
        <v>500</v>
      </c>
      <c r="G225" s="9">
        <v>37000</v>
      </c>
    </row>
    <row r="226" spans="1:7" ht="24.95" customHeight="1" x14ac:dyDescent="0.15">
      <c r="A226" s="27" t="s">
        <v>432</v>
      </c>
      <c r="B226" s="27"/>
      <c r="C226" s="27"/>
      <c r="D226" s="27"/>
      <c r="E226" s="11">
        <f>SUBTOTAL(9,E220:E225)</f>
        <v>180</v>
      </c>
      <c r="F226" s="11" t="s">
        <v>218</v>
      </c>
      <c r="G226" s="11">
        <f>SUBTOTAL(9,G220:G225)</f>
        <v>293500</v>
      </c>
    </row>
    <row r="227" spans="1:7" ht="60" customHeight="1" x14ac:dyDescent="0.15">
      <c r="A227" s="6" t="s">
        <v>366</v>
      </c>
      <c r="B227" s="20" t="s">
        <v>522</v>
      </c>
      <c r="C227" s="20"/>
      <c r="D227" s="6" t="s">
        <v>274</v>
      </c>
      <c r="E227" s="9">
        <v>100</v>
      </c>
      <c r="F227" s="9">
        <v>3000</v>
      </c>
      <c r="G227" s="9">
        <v>300000</v>
      </c>
    </row>
    <row r="228" spans="1:7" ht="24.95" customHeight="1" x14ac:dyDescent="0.15">
      <c r="A228" s="27" t="s">
        <v>432</v>
      </c>
      <c r="B228" s="27"/>
      <c r="C228" s="27"/>
      <c r="D228" s="27"/>
      <c r="E228" s="11">
        <f>SUBTOTAL(9,E227:E227)</f>
        <v>100</v>
      </c>
      <c r="F228" s="11" t="s">
        <v>218</v>
      </c>
      <c r="G228" s="11">
        <f>SUBTOTAL(9,G227:G227)</f>
        <v>300000</v>
      </c>
    </row>
    <row r="229" spans="1:7" ht="80.099999999999994" customHeight="1" x14ac:dyDescent="0.15">
      <c r="A229" s="6" t="s">
        <v>364</v>
      </c>
      <c r="B229" s="20" t="s">
        <v>523</v>
      </c>
      <c r="C229" s="20"/>
      <c r="D229" s="6" t="s">
        <v>274</v>
      </c>
      <c r="E229" s="9">
        <v>15</v>
      </c>
      <c r="F229" s="9">
        <v>3500</v>
      </c>
      <c r="G229" s="9">
        <v>52500</v>
      </c>
    </row>
    <row r="230" spans="1:7" ht="24.95" customHeight="1" x14ac:dyDescent="0.15">
      <c r="A230" s="27" t="s">
        <v>432</v>
      </c>
      <c r="B230" s="27"/>
      <c r="C230" s="27"/>
      <c r="D230" s="27"/>
      <c r="E230" s="11">
        <f>SUBTOTAL(9,E229:E229)</f>
        <v>15</v>
      </c>
      <c r="F230" s="11" t="s">
        <v>218</v>
      </c>
      <c r="G230" s="11">
        <f>SUBTOTAL(9,G229:G229)</f>
        <v>52500</v>
      </c>
    </row>
    <row r="231" spans="1:7" ht="60" customHeight="1" x14ac:dyDescent="0.15">
      <c r="A231" s="6" t="s">
        <v>334</v>
      </c>
      <c r="B231" s="20" t="s">
        <v>524</v>
      </c>
      <c r="C231" s="20"/>
      <c r="D231" s="6" t="s">
        <v>274</v>
      </c>
      <c r="E231" s="9">
        <v>2</v>
      </c>
      <c r="F231" s="9">
        <v>18500</v>
      </c>
      <c r="G231" s="9">
        <v>37000</v>
      </c>
    </row>
    <row r="232" spans="1:7" ht="80.099999999999994" customHeight="1" x14ac:dyDescent="0.15">
      <c r="A232" s="6" t="s">
        <v>334</v>
      </c>
      <c r="B232" s="20" t="s">
        <v>525</v>
      </c>
      <c r="C232" s="20"/>
      <c r="D232" s="6" t="s">
        <v>274</v>
      </c>
      <c r="E232" s="9">
        <v>2</v>
      </c>
      <c r="F232" s="9">
        <v>18500</v>
      </c>
      <c r="G232" s="9">
        <v>37000</v>
      </c>
    </row>
    <row r="233" spans="1:7" ht="60" customHeight="1" x14ac:dyDescent="0.15">
      <c r="A233" s="6" t="s">
        <v>334</v>
      </c>
      <c r="B233" s="20" t="s">
        <v>526</v>
      </c>
      <c r="C233" s="20"/>
      <c r="D233" s="6" t="s">
        <v>274</v>
      </c>
      <c r="E233" s="9">
        <v>1</v>
      </c>
      <c r="F233" s="9">
        <v>9000</v>
      </c>
      <c r="G233" s="9">
        <v>9000</v>
      </c>
    </row>
    <row r="234" spans="1:7" ht="60" customHeight="1" x14ac:dyDescent="0.15">
      <c r="A234" s="6" t="s">
        <v>334</v>
      </c>
      <c r="B234" s="20" t="s">
        <v>527</v>
      </c>
      <c r="C234" s="20"/>
      <c r="D234" s="6" t="s">
        <v>274</v>
      </c>
      <c r="E234" s="9">
        <v>2</v>
      </c>
      <c r="F234" s="9">
        <v>18500</v>
      </c>
      <c r="G234" s="9">
        <v>37000</v>
      </c>
    </row>
    <row r="235" spans="1:7" ht="60" customHeight="1" x14ac:dyDescent="0.15">
      <c r="A235" s="6" t="s">
        <v>334</v>
      </c>
      <c r="B235" s="20" t="s">
        <v>528</v>
      </c>
      <c r="C235" s="20"/>
      <c r="D235" s="6" t="s">
        <v>274</v>
      </c>
      <c r="E235" s="9">
        <v>1</v>
      </c>
      <c r="F235" s="9">
        <v>1156.52</v>
      </c>
      <c r="G235" s="9">
        <v>1156.52</v>
      </c>
    </row>
    <row r="236" spans="1:7" ht="60" customHeight="1" x14ac:dyDescent="0.15">
      <c r="A236" s="6" t="s">
        <v>334</v>
      </c>
      <c r="B236" s="20" t="s">
        <v>529</v>
      </c>
      <c r="C236" s="20"/>
      <c r="D236" s="6" t="s">
        <v>274</v>
      </c>
      <c r="E236" s="9">
        <v>12</v>
      </c>
      <c r="F236" s="9">
        <v>10000</v>
      </c>
      <c r="G236" s="9">
        <v>120000</v>
      </c>
    </row>
    <row r="237" spans="1:7" ht="24.95" customHeight="1" x14ac:dyDescent="0.15">
      <c r="A237" s="27" t="s">
        <v>432</v>
      </c>
      <c r="B237" s="27"/>
      <c r="C237" s="27"/>
      <c r="D237" s="27"/>
      <c r="E237" s="11">
        <f>SUBTOTAL(9,E231:E236)</f>
        <v>20</v>
      </c>
      <c r="F237" s="11" t="s">
        <v>218</v>
      </c>
      <c r="G237" s="11">
        <f>SUBTOTAL(9,G231:G236)</f>
        <v>241156.52000000002</v>
      </c>
    </row>
    <row r="238" spans="1:7" ht="60" customHeight="1" x14ac:dyDescent="0.15">
      <c r="A238" s="6" t="s">
        <v>530</v>
      </c>
      <c r="B238" s="20" t="s">
        <v>531</v>
      </c>
      <c r="C238" s="20"/>
      <c r="D238" s="6" t="s">
        <v>274</v>
      </c>
      <c r="E238" s="9">
        <v>2</v>
      </c>
      <c r="F238" s="9">
        <v>20000</v>
      </c>
      <c r="G238" s="9">
        <v>40000</v>
      </c>
    </row>
    <row r="239" spans="1:7" ht="80.099999999999994" customHeight="1" x14ac:dyDescent="0.15">
      <c r="A239" s="6" t="s">
        <v>530</v>
      </c>
      <c r="B239" s="20" t="s">
        <v>532</v>
      </c>
      <c r="C239" s="20"/>
      <c r="D239" s="6" t="s">
        <v>274</v>
      </c>
      <c r="E239" s="9">
        <v>2</v>
      </c>
      <c r="F239" s="9">
        <v>10000</v>
      </c>
      <c r="G239" s="9">
        <v>20000</v>
      </c>
    </row>
    <row r="240" spans="1:7" ht="80.099999999999994" customHeight="1" x14ac:dyDescent="0.15">
      <c r="A240" s="6" t="s">
        <v>530</v>
      </c>
      <c r="B240" s="20" t="s">
        <v>533</v>
      </c>
      <c r="C240" s="20"/>
      <c r="D240" s="6" t="s">
        <v>274</v>
      </c>
      <c r="E240" s="9">
        <v>2</v>
      </c>
      <c r="F240" s="9">
        <v>10000</v>
      </c>
      <c r="G240" s="9">
        <v>20000</v>
      </c>
    </row>
    <row r="241" spans="1:7" ht="80.099999999999994" customHeight="1" x14ac:dyDescent="0.15">
      <c r="A241" s="6" t="s">
        <v>530</v>
      </c>
      <c r="B241" s="20" t="s">
        <v>534</v>
      </c>
      <c r="C241" s="20"/>
      <c r="D241" s="6" t="s">
        <v>274</v>
      </c>
      <c r="E241" s="9">
        <v>2</v>
      </c>
      <c r="F241" s="9">
        <v>10000</v>
      </c>
      <c r="G241" s="9">
        <v>20000</v>
      </c>
    </row>
    <row r="242" spans="1:7" ht="80.099999999999994" customHeight="1" x14ac:dyDescent="0.15">
      <c r="A242" s="6" t="s">
        <v>530</v>
      </c>
      <c r="B242" s="20" t="s">
        <v>535</v>
      </c>
      <c r="C242" s="20"/>
      <c r="D242" s="6" t="s">
        <v>274</v>
      </c>
      <c r="E242" s="9">
        <v>2</v>
      </c>
      <c r="F242" s="9">
        <v>10000</v>
      </c>
      <c r="G242" s="9">
        <v>20000</v>
      </c>
    </row>
    <row r="243" spans="1:7" ht="24.95" customHeight="1" x14ac:dyDescent="0.15">
      <c r="A243" s="27" t="s">
        <v>432</v>
      </c>
      <c r="B243" s="27"/>
      <c r="C243" s="27"/>
      <c r="D243" s="27"/>
      <c r="E243" s="11">
        <f>SUBTOTAL(9,E238:E242)</f>
        <v>10</v>
      </c>
      <c r="F243" s="11" t="s">
        <v>218</v>
      </c>
      <c r="G243" s="11">
        <f>SUBTOTAL(9,G238:G242)</f>
        <v>120000</v>
      </c>
    </row>
    <row r="244" spans="1:7" ht="80.099999999999994" customHeight="1" x14ac:dyDescent="0.15">
      <c r="A244" s="6" t="s">
        <v>536</v>
      </c>
      <c r="B244" s="20" t="s">
        <v>537</v>
      </c>
      <c r="C244" s="20"/>
      <c r="D244" s="6" t="s">
        <v>274</v>
      </c>
      <c r="E244" s="9">
        <v>2</v>
      </c>
      <c r="F244" s="9">
        <v>160000</v>
      </c>
      <c r="G244" s="9">
        <v>320000</v>
      </c>
    </row>
    <row r="245" spans="1:7" ht="80.099999999999994" customHeight="1" x14ac:dyDescent="0.15">
      <c r="A245" s="6" t="s">
        <v>536</v>
      </c>
      <c r="B245" s="20" t="s">
        <v>537</v>
      </c>
      <c r="C245" s="20"/>
      <c r="D245" s="6" t="s">
        <v>274</v>
      </c>
      <c r="E245" s="9">
        <v>1</v>
      </c>
      <c r="F245" s="9">
        <v>53500</v>
      </c>
      <c r="G245" s="9">
        <v>53500</v>
      </c>
    </row>
    <row r="246" spans="1:7" ht="24.95" customHeight="1" x14ac:dyDescent="0.15">
      <c r="A246" s="27" t="s">
        <v>432</v>
      </c>
      <c r="B246" s="27"/>
      <c r="C246" s="27"/>
      <c r="D246" s="27"/>
      <c r="E246" s="11">
        <f>SUBTOTAL(9,E244:E245)</f>
        <v>3</v>
      </c>
      <c r="F246" s="11" t="s">
        <v>218</v>
      </c>
      <c r="G246" s="11">
        <f>SUBTOTAL(9,G244:G245)</f>
        <v>373500</v>
      </c>
    </row>
    <row r="247" spans="1:7" ht="80.099999999999994" customHeight="1" x14ac:dyDescent="0.15">
      <c r="A247" s="6" t="s">
        <v>342</v>
      </c>
      <c r="B247" s="20" t="s">
        <v>538</v>
      </c>
      <c r="C247" s="20"/>
      <c r="D247" s="6" t="s">
        <v>274</v>
      </c>
      <c r="E247" s="9">
        <v>1</v>
      </c>
      <c r="F247" s="9">
        <v>5800</v>
      </c>
      <c r="G247" s="9">
        <v>5800</v>
      </c>
    </row>
    <row r="248" spans="1:7" ht="80.099999999999994" customHeight="1" x14ac:dyDescent="0.15">
      <c r="A248" s="6" t="s">
        <v>342</v>
      </c>
      <c r="B248" s="20" t="s">
        <v>539</v>
      </c>
      <c r="C248" s="20"/>
      <c r="D248" s="6" t="s">
        <v>274</v>
      </c>
      <c r="E248" s="9">
        <v>1</v>
      </c>
      <c r="F248" s="9">
        <v>86000</v>
      </c>
      <c r="G248" s="9">
        <v>86000</v>
      </c>
    </row>
    <row r="249" spans="1:7" ht="80.099999999999994" customHeight="1" x14ac:dyDescent="0.15">
      <c r="A249" s="6" t="s">
        <v>342</v>
      </c>
      <c r="B249" s="20" t="s">
        <v>540</v>
      </c>
      <c r="C249" s="20"/>
      <c r="D249" s="6" t="s">
        <v>274</v>
      </c>
      <c r="E249" s="9">
        <v>20</v>
      </c>
      <c r="F249" s="9">
        <v>30000</v>
      </c>
      <c r="G249" s="9">
        <v>600000</v>
      </c>
    </row>
    <row r="250" spans="1:7" ht="24.95" customHeight="1" x14ac:dyDescent="0.15">
      <c r="A250" s="27" t="s">
        <v>432</v>
      </c>
      <c r="B250" s="27"/>
      <c r="C250" s="27"/>
      <c r="D250" s="27"/>
      <c r="E250" s="11">
        <f>SUBTOTAL(9,E247:E249)</f>
        <v>22</v>
      </c>
      <c r="F250" s="11" t="s">
        <v>218</v>
      </c>
      <c r="G250" s="11">
        <f>SUBTOTAL(9,G247:G249)</f>
        <v>691800</v>
      </c>
    </row>
    <row r="251" spans="1:7" ht="99.95" customHeight="1" x14ac:dyDescent="0.15">
      <c r="A251" s="6" t="s">
        <v>541</v>
      </c>
      <c r="B251" s="20" t="s">
        <v>542</v>
      </c>
      <c r="C251" s="20"/>
      <c r="D251" s="6" t="s">
        <v>274</v>
      </c>
      <c r="E251" s="9">
        <v>1</v>
      </c>
      <c r="F251" s="9">
        <v>1031836.89</v>
      </c>
      <c r="G251" s="9">
        <v>1031836.89</v>
      </c>
    </row>
    <row r="252" spans="1:7" ht="24.95" customHeight="1" x14ac:dyDescent="0.15">
      <c r="A252" s="27" t="s">
        <v>432</v>
      </c>
      <c r="B252" s="27"/>
      <c r="C252" s="27"/>
      <c r="D252" s="27"/>
      <c r="E252" s="11">
        <f>SUBTOTAL(9,E251:E251)</f>
        <v>1</v>
      </c>
      <c r="F252" s="11" t="s">
        <v>218</v>
      </c>
      <c r="G252" s="11">
        <f>SUBTOTAL(9,G251:G251)</f>
        <v>1031836.89</v>
      </c>
    </row>
    <row r="253" spans="1:7" ht="120" customHeight="1" x14ac:dyDescent="0.15">
      <c r="A253" s="6" t="s">
        <v>543</v>
      </c>
      <c r="B253" s="20" t="s">
        <v>544</v>
      </c>
      <c r="C253" s="20"/>
      <c r="D253" s="6" t="s">
        <v>274</v>
      </c>
      <c r="E253" s="9">
        <v>1</v>
      </c>
      <c r="F253" s="9">
        <v>563051.81000000006</v>
      </c>
      <c r="G253" s="9">
        <v>563051.81000000006</v>
      </c>
    </row>
    <row r="254" spans="1:7" ht="24.95" customHeight="1" x14ac:dyDescent="0.15">
      <c r="A254" s="27" t="s">
        <v>432</v>
      </c>
      <c r="B254" s="27"/>
      <c r="C254" s="27"/>
      <c r="D254" s="27"/>
      <c r="E254" s="11">
        <f>SUBTOTAL(9,E253:E253)</f>
        <v>1</v>
      </c>
      <c r="F254" s="11" t="s">
        <v>218</v>
      </c>
      <c r="G254" s="11">
        <f>SUBTOTAL(9,G253:G253)</f>
        <v>563051.81000000006</v>
      </c>
    </row>
    <row r="255" spans="1:7" ht="99.95" customHeight="1" x14ac:dyDescent="0.15">
      <c r="A255" s="6" t="s">
        <v>545</v>
      </c>
      <c r="B255" s="20" t="s">
        <v>546</v>
      </c>
      <c r="C255" s="20"/>
      <c r="D255" s="6" t="s">
        <v>274</v>
      </c>
      <c r="E255" s="9">
        <v>1</v>
      </c>
      <c r="F255" s="9">
        <v>3694697</v>
      </c>
      <c r="G255" s="9">
        <v>3694697</v>
      </c>
    </row>
    <row r="256" spans="1:7" ht="24.95" customHeight="1" x14ac:dyDescent="0.15">
      <c r="A256" s="27" t="s">
        <v>432</v>
      </c>
      <c r="B256" s="27"/>
      <c r="C256" s="27"/>
      <c r="D256" s="27"/>
      <c r="E256" s="11">
        <f>SUBTOTAL(9,E255:E255)</f>
        <v>1</v>
      </c>
      <c r="F256" s="11" t="s">
        <v>218</v>
      </c>
      <c r="G256" s="11">
        <f>SUBTOTAL(9,G255:G255)</f>
        <v>3694697</v>
      </c>
    </row>
    <row r="257" spans="1:7" ht="99.95" customHeight="1" x14ac:dyDescent="0.15">
      <c r="A257" s="6" t="s">
        <v>547</v>
      </c>
      <c r="B257" s="20" t="s">
        <v>548</v>
      </c>
      <c r="C257" s="20"/>
      <c r="D257" s="6" t="s">
        <v>274</v>
      </c>
      <c r="E257" s="9">
        <v>1</v>
      </c>
      <c r="F257" s="9">
        <v>681469.22</v>
      </c>
      <c r="G257" s="9">
        <v>681469.22</v>
      </c>
    </row>
    <row r="258" spans="1:7" ht="24.95" customHeight="1" x14ac:dyDescent="0.15">
      <c r="A258" s="27" t="s">
        <v>432</v>
      </c>
      <c r="B258" s="27"/>
      <c r="C258" s="27"/>
      <c r="D258" s="27"/>
      <c r="E258" s="11">
        <f>SUBTOTAL(9,E257:E257)</f>
        <v>1</v>
      </c>
      <c r="F258" s="11" t="s">
        <v>218</v>
      </c>
      <c r="G258" s="11">
        <f>SUBTOTAL(9,G257:G257)</f>
        <v>681469.22</v>
      </c>
    </row>
    <row r="259" spans="1:7" ht="60" customHeight="1" x14ac:dyDescent="0.15">
      <c r="A259" s="6" t="s">
        <v>549</v>
      </c>
      <c r="B259" s="20" t="s">
        <v>550</v>
      </c>
      <c r="C259" s="20"/>
      <c r="D259" s="6" t="s">
        <v>274</v>
      </c>
      <c r="E259" s="9">
        <v>1</v>
      </c>
      <c r="F259" s="9">
        <v>8250</v>
      </c>
      <c r="G259" s="9">
        <v>8250</v>
      </c>
    </row>
    <row r="260" spans="1:7" ht="60" customHeight="1" x14ac:dyDescent="0.15">
      <c r="A260" s="6" t="s">
        <v>549</v>
      </c>
      <c r="B260" s="20" t="s">
        <v>551</v>
      </c>
      <c r="C260" s="20"/>
      <c r="D260" s="6" t="s">
        <v>274</v>
      </c>
      <c r="E260" s="9">
        <v>1</v>
      </c>
      <c r="F260" s="9">
        <v>8250</v>
      </c>
      <c r="G260" s="9">
        <v>8250</v>
      </c>
    </row>
    <row r="261" spans="1:7" ht="80.099999999999994" customHeight="1" x14ac:dyDescent="0.15">
      <c r="A261" s="6" t="s">
        <v>549</v>
      </c>
      <c r="B261" s="20" t="s">
        <v>552</v>
      </c>
      <c r="C261" s="20"/>
      <c r="D261" s="6" t="s">
        <v>274</v>
      </c>
      <c r="E261" s="9">
        <v>1</v>
      </c>
      <c r="F261" s="9">
        <v>8250</v>
      </c>
      <c r="G261" s="9">
        <v>8250</v>
      </c>
    </row>
    <row r="262" spans="1:7" ht="60" customHeight="1" x14ac:dyDescent="0.15">
      <c r="A262" s="6" t="s">
        <v>549</v>
      </c>
      <c r="B262" s="20" t="s">
        <v>553</v>
      </c>
      <c r="C262" s="20"/>
      <c r="D262" s="6" t="s">
        <v>274</v>
      </c>
      <c r="E262" s="9">
        <v>1</v>
      </c>
      <c r="F262" s="9">
        <v>8250</v>
      </c>
      <c r="G262" s="9">
        <v>8250</v>
      </c>
    </row>
    <row r="263" spans="1:7" ht="24.95" customHeight="1" x14ac:dyDescent="0.15">
      <c r="A263" s="27" t="s">
        <v>432</v>
      </c>
      <c r="B263" s="27"/>
      <c r="C263" s="27"/>
      <c r="D263" s="27"/>
      <c r="E263" s="11">
        <f>SUBTOTAL(9,E259:E262)</f>
        <v>4</v>
      </c>
      <c r="F263" s="11" t="s">
        <v>218</v>
      </c>
      <c r="G263" s="11">
        <f>SUBTOTAL(9,G259:G262)</f>
        <v>33000</v>
      </c>
    </row>
    <row r="264" spans="1:7" ht="60" customHeight="1" x14ac:dyDescent="0.15">
      <c r="A264" s="6" t="s">
        <v>554</v>
      </c>
      <c r="B264" s="20" t="s">
        <v>555</v>
      </c>
      <c r="C264" s="20"/>
      <c r="D264" s="6" t="s">
        <v>274</v>
      </c>
      <c r="E264" s="9">
        <v>1</v>
      </c>
      <c r="F264" s="9">
        <v>455673.61</v>
      </c>
      <c r="G264" s="9">
        <v>455673.61</v>
      </c>
    </row>
    <row r="265" spans="1:7" ht="60" customHeight="1" x14ac:dyDescent="0.15">
      <c r="A265" s="6" t="s">
        <v>554</v>
      </c>
      <c r="B265" s="20" t="s">
        <v>556</v>
      </c>
      <c r="C265" s="20"/>
      <c r="D265" s="6" t="s">
        <v>274</v>
      </c>
      <c r="E265" s="9">
        <v>3</v>
      </c>
      <c r="F265" s="9">
        <v>6000</v>
      </c>
      <c r="G265" s="9">
        <v>18000</v>
      </c>
    </row>
    <row r="266" spans="1:7" ht="80.099999999999994" customHeight="1" x14ac:dyDescent="0.15">
      <c r="A266" s="6" t="s">
        <v>554</v>
      </c>
      <c r="B266" s="20" t="s">
        <v>557</v>
      </c>
      <c r="C266" s="20"/>
      <c r="D266" s="6" t="s">
        <v>274</v>
      </c>
      <c r="E266" s="9">
        <v>3</v>
      </c>
      <c r="F266" s="9">
        <v>6000</v>
      </c>
      <c r="G266" s="9">
        <v>18000</v>
      </c>
    </row>
    <row r="267" spans="1:7" ht="60" customHeight="1" x14ac:dyDescent="0.15">
      <c r="A267" s="6" t="s">
        <v>554</v>
      </c>
      <c r="B267" s="20" t="s">
        <v>558</v>
      </c>
      <c r="C267" s="20"/>
      <c r="D267" s="6" t="s">
        <v>274</v>
      </c>
      <c r="E267" s="9">
        <v>2</v>
      </c>
      <c r="F267" s="9">
        <v>6500</v>
      </c>
      <c r="G267" s="9">
        <v>13000</v>
      </c>
    </row>
    <row r="268" spans="1:7" ht="60" customHeight="1" x14ac:dyDescent="0.15">
      <c r="A268" s="6" t="s">
        <v>554</v>
      </c>
      <c r="B268" s="20" t="s">
        <v>559</v>
      </c>
      <c r="C268" s="20"/>
      <c r="D268" s="6" t="s">
        <v>274</v>
      </c>
      <c r="E268" s="9">
        <v>3</v>
      </c>
      <c r="F268" s="9">
        <v>6000</v>
      </c>
      <c r="G268" s="9">
        <v>18000</v>
      </c>
    </row>
    <row r="269" spans="1:7" ht="24.95" customHeight="1" x14ac:dyDescent="0.15">
      <c r="A269" s="27" t="s">
        <v>432</v>
      </c>
      <c r="B269" s="27"/>
      <c r="C269" s="27"/>
      <c r="D269" s="27"/>
      <c r="E269" s="11">
        <f>SUBTOTAL(9,E264:E268)</f>
        <v>12</v>
      </c>
      <c r="F269" s="11" t="s">
        <v>218</v>
      </c>
      <c r="G269" s="11">
        <f>SUBTOTAL(9,G264:G268)</f>
        <v>522673.61</v>
      </c>
    </row>
    <row r="270" spans="1:7" ht="24.95" customHeight="1" x14ac:dyDescent="0.15">
      <c r="A270" s="27" t="s">
        <v>433</v>
      </c>
      <c r="B270" s="27"/>
      <c r="C270" s="27"/>
      <c r="D270" s="27"/>
      <c r="E270" s="27"/>
      <c r="F270" s="27"/>
      <c r="G270" s="11">
        <f>SUBTOTAL(9,G204:G269)</f>
        <v>24496225.639999997</v>
      </c>
    </row>
    <row r="271" spans="1:7" ht="24.95" customHeight="1" x14ac:dyDescent="0.15"/>
    <row r="272" spans="1:7" ht="20.100000000000001" customHeight="1" x14ac:dyDescent="0.15">
      <c r="A272" s="25" t="s">
        <v>309</v>
      </c>
      <c r="B272" s="25"/>
      <c r="C272" s="26" t="s">
        <v>176</v>
      </c>
      <c r="D272" s="26"/>
      <c r="E272" s="26"/>
      <c r="F272" s="26"/>
      <c r="G272" s="26"/>
    </row>
    <row r="273" spans="1:7" ht="20.100000000000001" customHeight="1" x14ac:dyDescent="0.15">
      <c r="A273" s="25" t="s">
        <v>310</v>
      </c>
      <c r="B273" s="25"/>
      <c r="C273" s="26" t="s">
        <v>345</v>
      </c>
      <c r="D273" s="26"/>
      <c r="E273" s="26"/>
      <c r="F273" s="26"/>
      <c r="G273" s="26"/>
    </row>
    <row r="274" spans="1:7" ht="24.95" customHeight="1" x14ac:dyDescent="0.15">
      <c r="A274" s="25" t="s">
        <v>312</v>
      </c>
      <c r="B274" s="25"/>
      <c r="C274" s="26" t="s">
        <v>274</v>
      </c>
      <c r="D274" s="26"/>
      <c r="E274" s="26"/>
      <c r="F274" s="26"/>
      <c r="G274" s="26"/>
    </row>
    <row r="275" spans="1:7" ht="15" customHeight="1" x14ac:dyDescent="0.15"/>
    <row r="276" spans="1:7" ht="24.95" customHeight="1" x14ac:dyDescent="0.15">
      <c r="A276" s="16" t="s">
        <v>441</v>
      </c>
      <c r="B276" s="16"/>
      <c r="C276" s="16"/>
      <c r="D276" s="16"/>
      <c r="E276" s="16"/>
      <c r="F276" s="16"/>
      <c r="G276" s="16"/>
    </row>
    <row r="277" spans="1:7" ht="15" customHeight="1" x14ac:dyDescent="0.15"/>
    <row r="278" spans="1:7" ht="50.1" customHeight="1" x14ac:dyDescent="0.15">
      <c r="A278" s="6" t="s">
        <v>210</v>
      </c>
      <c r="B278" s="21" t="s">
        <v>373</v>
      </c>
      <c r="C278" s="21"/>
      <c r="D278" s="6" t="s">
        <v>426</v>
      </c>
      <c r="E278" s="6" t="s">
        <v>427</v>
      </c>
      <c r="F278" s="6" t="s">
        <v>428</v>
      </c>
      <c r="G278" s="6" t="s">
        <v>429</v>
      </c>
    </row>
    <row r="279" spans="1:7" ht="15" customHeight="1" x14ac:dyDescent="0.15">
      <c r="A279" s="6">
        <v>1</v>
      </c>
      <c r="B279" s="21">
        <v>2</v>
      </c>
      <c r="C279" s="21"/>
      <c r="D279" s="6">
        <v>3</v>
      </c>
      <c r="E279" s="6">
        <v>4</v>
      </c>
      <c r="F279" s="6">
        <v>5</v>
      </c>
      <c r="G279" s="6">
        <v>6</v>
      </c>
    </row>
    <row r="280" spans="1:7" ht="60" customHeight="1" x14ac:dyDescent="0.15">
      <c r="A280" s="6" t="s">
        <v>340</v>
      </c>
      <c r="B280" s="20" t="s">
        <v>560</v>
      </c>
      <c r="C280" s="20"/>
      <c r="D280" s="6" t="s">
        <v>274</v>
      </c>
      <c r="E280" s="9">
        <v>10</v>
      </c>
      <c r="F280" s="9">
        <v>15000</v>
      </c>
      <c r="G280" s="9">
        <v>150000</v>
      </c>
    </row>
    <row r="281" spans="1:7" ht="60" customHeight="1" x14ac:dyDescent="0.15">
      <c r="A281" s="6" t="s">
        <v>340</v>
      </c>
      <c r="B281" s="20" t="s">
        <v>561</v>
      </c>
      <c r="C281" s="20"/>
      <c r="D281" s="6" t="s">
        <v>274</v>
      </c>
      <c r="E281" s="9">
        <v>2</v>
      </c>
      <c r="F281" s="9">
        <v>3750</v>
      </c>
      <c r="G281" s="9">
        <v>7500</v>
      </c>
    </row>
    <row r="282" spans="1:7" ht="24.95" customHeight="1" x14ac:dyDescent="0.15">
      <c r="A282" s="27" t="s">
        <v>432</v>
      </c>
      <c r="B282" s="27"/>
      <c r="C282" s="27"/>
      <c r="D282" s="27"/>
      <c r="E282" s="11">
        <f>SUBTOTAL(9,E280:E281)</f>
        <v>12</v>
      </c>
      <c r="F282" s="11" t="s">
        <v>218</v>
      </c>
      <c r="G282" s="11">
        <f>SUBTOTAL(9,G280:G281)</f>
        <v>157500</v>
      </c>
    </row>
    <row r="283" spans="1:7" ht="24.95" customHeight="1" x14ac:dyDescent="0.15">
      <c r="A283" s="27" t="s">
        <v>433</v>
      </c>
      <c r="B283" s="27"/>
      <c r="C283" s="27"/>
      <c r="D283" s="27"/>
      <c r="E283" s="27"/>
      <c r="F283" s="27"/>
      <c r="G283" s="11">
        <f>SUBTOTAL(9,G280:G282)</f>
        <v>157500</v>
      </c>
    </row>
    <row r="284" spans="1:7" ht="24.95" customHeight="1" x14ac:dyDescent="0.15"/>
    <row r="285" spans="1:7" ht="20.100000000000001" customHeight="1" x14ac:dyDescent="0.15">
      <c r="A285" s="25" t="s">
        <v>309</v>
      </c>
      <c r="B285" s="25"/>
      <c r="C285" s="26" t="s">
        <v>176</v>
      </c>
      <c r="D285" s="26"/>
      <c r="E285" s="26"/>
      <c r="F285" s="26"/>
      <c r="G285" s="26"/>
    </row>
    <row r="286" spans="1:7" ht="20.100000000000001" customHeight="1" x14ac:dyDescent="0.15">
      <c r="A286" s="25" t="s">
        <v>310</v>
      </c>
      <c r="B286" s="25"/>
      <c r="C286" s="26" t="s">
        <v>345</v>
      </c>
      <c r="D286" s="26"/>
      <c r="E286" s="26"/>
      <c r="F286" s="26"/>
      <c r="G286" s="26"/>
    </row>
    <row r="287" spans="1:7" ht="24.95" customHeight="1" x14ac:dyDescent="0.15">
      <c r="A287" s="25" t="s">
        <v>312</v>
      </c>
      <c r="B287" s="25"/>
      <c r="C287" s="26" t="s">
        <v>274</v>
      </c>
      <c r="D287" s="26"/>
      <c r="E287" s="26"/>
      <c r="F287" s="26"/>
      <c r="G287" s="26"/>
    </row>
    <row r="288" spans="1:7" ht="15" customHeight="1" x14ac:dyDescent="0.15"/>
    <row r="289" spans="1:7" ht="24.95" customHeight="1" x14ac:dyDescent="0.15">
      <c r="A289" s="16" t="s">
        <v>455</v>
      </c>
      <c r="B289" s="16"/>
      <c r="C289" s="16"/>
      <c r="D289" s="16"/>
      <c r="E289" s="16"/>
      <c r="F289" s="16"/>
      <c r="G289" s="16"/>
    </row>
    <row r="290" spans="1:7" ht="15" customHeight="1" x14ac:dyDescent="0.15"/>
    <row r="291" spans="1:7" ht="50.1" customHeight="1" x14ac:dyDescent="0.15">
      <c r="A291" s="6" t="s">
        <v>210</v>
      </c>
      <c r="B291" s="21" t="s">
        <v>373</v>
      </c>
      <c r="C291" s="21"/>
      <c r="D291" s="6" t="s">
        <v>426</v>
      </c>
      <c r="E291" s="6" t="s">
        <v>427</v>
      </c>
      <c r="F291" s="6" t="s">
        <v>428</v>
      </c>
      <c r="G291" s="6" t="s">
        <v>429</v>
      </c>
    </row>
    <row r="292" spans="1:7" ht="15" customHeight="1" x14ac:dyDescent="0.15">
      <c r="A292" s="6">
        <v>1</v>
      </c>
      <c r="B292" s="21">
        <v>2</v>
      </c>
      <c r="C292" s="21"/>
      <c r="D292" s="6">
        <v>3</v>
      </c>
      <c r="E292" s="6">
        <v>4</v>
      </c>
      <c r="F292" s="6">
        <v>5</v>
      </c>
      <c r="G292" s="6">
        <v>6</v>
      </c>
    </row>
    <row r="293" spans="1:7" ht="60" customHeight="1" x14ac:dyDescent="0.15">
      <c r="A293" s="6" t="s">
        <v>215</v>
      </c>
      <c r="B293" s="20" t="s">
        <v>562</v>
      </c>
      <c r="C293" s="20"/>
      <c r="D293" s="6" t="s">
        <v>274</v>
      </c>
      <c r="E293" s="9">
        <v>1</v>
      </c>
      <c r="F293" s="9">
        <v>1983544.96</v>
      </c>
      <c r="G293" s="9">
        <v>1983544.96</v>
      </c>
    </row>
    <row r="294" spans="1:7" ht="99.95" customHeight="1" x14ac:dyDescent="0.15">
      <c r="A294" s="6" t="s">
        <v>215</v>
      </c>
      <c r="B294" s="20" t="s">
        <v>563</v>
      </c>
      <c r="C294" s="20"/>
      <c r="D294" s="6" t="s">
        <v>274</v>
      </c>
      <c r="E294" s="9">
        <v>881584.54</v>
      </c>
      <c r="F294" s="9">
        <v>1</v>
      </c>
      <c r="G294" s="9">
        <v>881584.54</v>
      </c>
    </row>
    <row r="295" spans="1:7" ht="60" customHeight="1" x14ac:dyDescent="0.15">
      <c r="A295" s="6" t="s">
        <v>215</v>
      </c>
      <c r="B295" s="20" t="s">
        <v>564</v>
      </c>
      <c r="C295" s="20"/>
      <c r="D295" s="6" t="s">
        <v>274</v>
      </c>
      <c r="E295" s="9">
        <v>400</v>
      </c>
      <c r="F295" s="9">
        <v>50</v>
      </c>
      <c r="G295" s="9">
        <v>20000</v>
      </c>
    </row>
    <row r="296" spans="1:7" ht="60" customHeight="1" x14ac:dyDescent="0.15">
      <c r="A296" s="6" t="s">
        <v>215</v>
      </c>
      <c r="B296" s="20" t="s">
        <v>565</v>
      </c>
      <c r="C296" s="20"/>
      <c r="D296" s="6" t="s">
        <v>274</v>
      </c>
      <c r="E296" s="9">
        <v>1000</v>
      </c>
      <c r="F296" s="9">
        <v>55</v>
      </c>
      <c r="G296" s="9">
        <v>55000</v>
      </c>
    </row>
    <row r="297" spans="1:7" ht="80.099999999999994" customHeight="1" x14ac:dyDescent="0.15">
      <c r="A297" s="6" t="s">
        <v>215</v>
      </c>
      <c r="B297" s="20" t="s">
        <v>566</v>
      </c>
      <c r="C297" s="20"/>
      <c r="D297" s="6" t="s">
        <v>274</v>
      </c>
      <c r="E297" s="9">
        <v>1250</v>
      </c>
      <c r="F297" s="9">
        <v>60</v>
      </c>
      <c r="G297" s="9">
        <v>75000</v>
      </c>
    </row>
    <row r="298" spans="1:7" ht="60" customHeight="1" x14ac:dyDescent="0.15">
      <c r="A298" s="6" t="s">
        <v>215</v>
      </c>
      <c r="B298" s="20" t="s">
        <v>567</v>
      </c>
      <c r="C298" s="20"/>
      <c r="D298" s="6" t="s">
        <v>274</v>
      </c>
      <c r="E298" s="9">
        <v>1000</v>
      </c>
      <c r="F298" s="9">
        <v>50</v>
      </c>
      <c r="G298" s="9">
        <v>50000</v>
      </c>
    </row>
    <row r="299" spans="1:7" ht="60" customHeight="1" x14ac:dyDescent="0.15">
      <c r="A299" s="6" t="s">
        <v>215</v>
      </c>
      <c r="B299" s="20" t="s">
        <v>568</v>
      </c>
      <c r="C299" s="20"/>
      <c r="D299" s="6" t="s">
        <v>274</v>
      </c>
      <c r="E299" s="9">
        <v>7000</v>
      </c>
      <c r="F299" s="9">
        <v>50</v>
      </c>
      <c r="G299" s="9">
        <v>350000</v>
      </c>
    </row>
    <row r="300" spans="1:7" ht="80.099999999999994" customHeight="1" x14ac:dyDescent="0.15">
      <c r="A300" s="6" t="s">
        <v>215</v>
      </c>
      <c r="B300" s="20" t="s">
        <v>569</v>
      </c>
      <c r="C300" s="20"/>
      <c r="D300" s="6" t="s">
        <v>274</v>
      </c>
      <c r="E300" s="9">
        <v>1500</v>
      </c>
      <c r="F300" s="9">
        <v>60</v>
      </c>
      <c r="G300" s="9">
        <v>90000</v>
      </c>
    </row>
    <row r="301" spans="1:7" ht="60" customHeight="1" x14ac:dyDescent="0.15">
      <c r="A301" s="6" t="s">
        <v>215</v>
      </c>
      <c r="B301" s="20" t="s">
        <v>570</v>
      </c>
      <c r="C301" s="20"/>
      <c r="D301" s="6" t="s">
        <v>274</v>
      </c>
      <c r="E301" s="9">
        <v>4000</v>
      </c>
      <c r="F301" s="9">
        <v>60</v>
      </c>
      <c r="G301" s="9">
        <v>240000</v>
      </c>
    </row>
    <row r="302" spans="1:7" ht="60" customHeight="1" x14ac:dyDescent="0.15">
      <c r="A302" s="6" t="s">
        <v>215</v>
      </c>
      <c r="B302" s="20" t="s">
        <v>571</v>
      </c>
      <c r="C302" s="20"/>
      <c r="D302" s="6" t="s">
        <v>274</v>
      </c>
      <c r="E302" s="9">
        <v>1000</v>
      </c>
      <c r="F302" s="9">
        <v>55</v>
      </c>
      <c r="G302" s="9">
        <v>55000</v>
      </c>
    </row>
    <row r="303" spans="1:7" ht="24.95" customHeight="1" x14ac:dyDescent="0.15">
      <c r="A303" s="27" t="s">
        <v>432</v>
      </c>
      <c r="B303" s="27"/>
      <c r="C303" s="27"/>
      <c r="D303" s="27"/>
      <c r="E303" s="11">
        <f>SUBTOTAL(9,E293:E302)</f>
        <v>898735.54</v>
      </c>
      <c r="F303" s="11" t="s">
        <v>218</v>
      </c>
      <c r="G303" s="11">
        <f>SUBTOTAL(9,G293:G302)</f>
        <v>3800129.5</v>
      </c>
    </row>
    <row r="304" spans="1:7" ht="24.95" customHeight="1" x14ac:dyDescent="0.15">
      <c r="A304" s="27" t="s">
        <v>433</v>
      </c>
      <c r="B304" s="27"/>
      <c r="C304" s="27"/>
      <c r="D304" s="27"/>
      <c r="E304" s="27"/>
      <c r="F304" s="27"/>
      <c r="G304" s="11">
        <f>SUBTOTAL(9,G293:G303)</f>
        <v>3800129.5</v>
      </c>
    </row>
    <row r="305" spans="1:7" ht="24.95" customHeight="1" x14ac:dyDescent="0.15"/>
    <row r="306" spans="1:7" ht="20.100000000000001" customHeight="1" x14ac:dyDescent="0.15">
      <c r="A306" s="25" t="s">
        <v>309</v>
      </c>
      <c r="B306" s="25"/>
      <c r="C306" s="26" t="s">
        <v>176</v>
      </c>
      <c r="D306" s="26"/>
      <c r="E306" s="26"/>
      <c r="F306" s="26"/>
      <c r="G306" s="26"/>
    </row>
    <row r="307" spans="1:7" ht="20.100000000000001" customHeight="1" x14ac:dyDescent="0.15">
      <c r="A307" s="25" t="s">
        <v>310</v>
      </c>
      <c r="B307" s="25"/>
      <c r="C307" s="26" t="s">
        <v>345</v>
      </c>
      <c r="D307" s="26"/>
      <c r="E307" s="26"/>
      <c r="F307" s="26"/>
      <c r="G307" s="26"/>
    </row>
    <row r="308" spans="1:7" ht="24.95" customHeight="1" x14ac:dyDescent="0.15">
      <c r="A308" s="25" t="s">
        <v>312</v>
      </c>
      <c r="B308" s="25"/>
      <c r="C308" s="26" t="s">
        <v>274</v>
      </c>
      <c r="D308" s="26"/>
      <c r="E308" s="26"/>
      <c r="F308" s="26"/>
      <c r="G308" s="26"/>
    </row>
    <row r="309" spans="1:7" ht="15" customHeight="1" x14ac:dyDescent="0.15"/>
    <row r="310" spans="1:7" ht="24.95" customHeight="1" x14ac:dyDescent="0.15">
      <c r="A310" s="16" t="s">
        <v>572</v>
      </c>
      <c r="B310" s="16"/>
      <c r="C310" s="16"/>
      <c r="D310" s="16"/>
      <c r="E310" s="16"/>
      <c r="F310" s="16"/>
      <c r="G310" s="16"/>
    </row>
    <row r="311" spans="1:7" ht="15" customHeight="1" x14ac:dyDescent="0.15"/>
    <row r="312" spans="1:7" ht="50.1" customHeight="1" x14ac:dyDescent="0.15">
      <c r="A312" s="6" t="s">
        <v>210</v>
      </c>
      <c r="B312" s="21" t="s">
        <v>373</v>
      </c>
      <c r="C312" s="21"/>
      <c r="D312" s="6" t="s">
        <v>426</v>
      </c>
      <c r="E312" s="6" t="s">
        <v>427</v>
      </c>
      <c r="F312" s="6" t="s">
        <v>428</v>
      </c>
      <c r="G312" s="6" t="s">
        <v>429</v>
      </c>
    </row>
    <row r="313" spans="1:7" ht="15" customHeight="1" x14ac:dyDescent="0.15">
      <c r="A313" s="6">
        <v>1</v>
      </c>
      <c r="B313" s="21">
        <v>2</v>
      </c>
      <c r="C313" s="21"/>
      <c r="D313" s="6">
        <v>3</v>
      </c>
      <c r="E313" s="6">
        <v>4</v>
      </c>
      <c r="F313" s="6">
        <v>5</v>
      </c>
      <c r="G313" s="6">
        <v>6</v>
      </c>
    </row>
    <row r="314" spans="1:7" ht="99.95" customHeight="1" x14ac:dyDescent="0.15">
      <c r="A314" s="6" t="s">
        <v>573</v>
      </c>
      <c r="B314" s="20" t="s">
        <v>574</v>
      </c>
      <c r="C314" s="20"/>
      <c r="D314" s="6" t="s">
        <v>274</v>
      </c>
      <c r="E314" s="9">
        <v>1</v>
      </c>
      <c r="F314" s="9">
        <v>450000</v>
      </c>
      <c r="G314" s="9">
        <v>450000</v>
      </c>
    </row>
    <row r="315" spans="1:7" ht="24.95" customHeight="1" x14ac:dyDescent="0.15">
      <c r="A315" s="27" t="s">
        <v>432</v>
      </c>
      <c r="B315" s="27"/>
      <c r="C315" s="27"/>
      <c r="D315" s="27"/>
      <c r="E315" s="11">
        <f>SUBTOTAL(9,E314:E314)</f>
        <v>1</v>
      </c>
      <c r="F315" s="11" t="s">
        <v>218</v>
      </c>
      <c r="G315" s="11">
        <f>SUBTOTAL(9,G314:G314)</f>
        <v>450000</v>
      </c>
    </row>
    <row r="316" spans="1:7" ht="24.95" customHeight="1" x14ac:dyDescent="0.15">
      <c r="A316" s="27" t="s">
        <v>433</v>
      </c>
      <c r="B316" s="27"/>
      <c r="C316" s="27"/>
      <c r="D316" s="27"/>
      <c r="E316" s="27"/>
      <c r="F316" s="27"/>
      <c r="G316" s="11">
        <f>SUBTOTAL(9,G314:G315)</f>
        <v>450000</v>
      </c>
    </row>
    <row r="317" spans="1:7" ht="24.95" customHeight="1" x14ac:dyDescent="0.15"/>
    <row r="318" spans="1:7" ht="20.100000000000001" customHeight="1" x14ac:dyDescent="0.15">
      <c r="A318" s="25" t="s">
        <v>309</v>
      </c>
      <c r="B318" s="25"/>
      <c r="C318" s="26" t="s">
        <v>176</v>
      </c>
      <c r="D318" s="26"/>
      <c r="E318" s="26"/>
      <c r="F318" s="26"/>
      <c r="G318" s="26"/>
    </row>
    <row r="319" spans="1:7" ht="20.100000000000001" customHeight="1" x14ac:dyDescent="0.15">
      <c r="A319" s="25" t="s">
        <v>310</v>
      </c>
      <c r="B319" s="25"/>
      <c r="C319" s="26" t="s">
        <v>345</v>
      </c>
      <c r="D319" s="26"/>
      <c r="E319" s="26"/>
      <c r="F319" s="26"/>
      <c r="G319" s="26"/>
    </row>
    <row r="320" spans="1:7" ht="24.95" customHeight="1" x14ac:dyDescent="0.15">
      <c r="A320" s="25" t="s">
        <v>312</v>
      </c>
      <c r="B320" s="25"/>
      <c r="C320" s="26" t="s">
        <v>274</v>
      </c>
      <c r="D320" s="26"/>
      <c r="E320" s="26"/>
      <c r="F320" s="26"/>
      <c r="G320" s="26"/>
    </row>
    <row r="321" spans="1:7" ht="15" customHeight="1" x14ac:dyDescent="0.15"/>
    <row r="322" spans="1:7" ht="24.95" customHeight="1" x14ac:dyDescent="0.15">
      <c r="A322" s="16" t="s">
        <v>575</v>
      </c>
      <c r="B322" s="16"/>
      <c r="C322" s="16"/>
      <c r="D322" s="16"/>
      <c r="E322" s="16"/>
      <c r="F322" s="16"/>
      <c r="G322" s="16"/>
    </row>
    <row r="323" spans="1:7" ht="15" customHeight="1" x14ac:dyDescent="0.15"/>
    <row r="324" spans="1:7" ht="50.1" customHeight="1" x14ac:dyDescent="0.15">
      <c r="A324" s="6" t="s">
        <v>210</v>
      </c>
      <c r="B324" s="21" t="s">
        <v>373</v>
      </c>
      <c r="C324" s="21"/>
      <c r="D324" s="6" t="s">
        <v>426</v>
      </c>
      <c r="E324" s="6" t="s">
        <v>427</v>
      </c>
      <c r="F324" s="6" t="s">
        <v>428</v>
      </c>
      <c r="G324" s="6" t="s">
        <v>429</v>
      </c>
    </row>
    <row r="325" spans="1:7" ht="15" customHeight="1" x14ac:dyDescent="0.15">
      <c r="A325" s="6">
        <v>1</v>
      </c>
      <c r="B325" s="21">
        <v>2</v>
      </c>
      <c r="C325" s="21"/>
      <c r="D325" s="6">
        <v>3</v>
      </c>
      <c r="E325" s="6">
        <v>4</v>
      </c>
      <c r="F325" s="6">
        <v>5</v>
      </c>
      <c r="G325" s="6">
        <v>6</v>
      </c>
    </row>
    <row r="326" spans="1:7" ht="80.099999999999994" customHeight="1" x14ac:dyDescent="0.15">
      <c r="A326" s="6" t="s">
        <v>576</v>
      </c>
      <c r="B326" s="20" t="s">
        <v>577</v>
      </c>
      <c r="C326" s="20"/>
      <c r="D326" s="6" t="s">
        <v>274</v>
      </c>
      <c r="E326" s="9">
        <v>1</v>
      </c>
      <c r="F326" s="9">
        <v>400000</v>
      </c>
      <c r="G326" s="9">
        <v>400000</v>
      </c>
    </row>
    <row r="327" spans="1:7" ht="80.099999999999994" customHeight="1" x14ac:dyDescent="0.15">
      <c r="A327" s="6" t="s">
        <v>576</v>
      </c>
      <c r="B327" s="20" t="s">
        <v>578</v>
      </c>
      <c r="C327" s="20"/>
      <c r="D327" s="6" t="s">
        <v>274</v>
      </c>
      <c r="E327" s="9">
        <v>1000</v>
      </c>
      <c r="F327" s="9">
        <v>500</v>
      </c>
      <c r="G327" s="9">
        <v>500000</v>
      </c>
    </row>
    <row r="328" spans="1:7" ht="24.95" customHeight="1" x14ac:dyDescent="0.15">
      <c r="A328" s="27" t="s">
        <v>432</v>
      </c>
      <c r="B328" s="27"/>
      <c r="C328" s="27"/>
      <c r="D328" s="27"/>
      <c r="E328" s="11">
        <f>SUBTOTAL(9,E326:E327)</f>
        <v>1001</v>
      </c>
      <c r="F328" s="11" t="s">
        <v>218</v>
      </c>
      <c r="G328" s="11">
        <f>SUBTOTAL(9,G326:G327)</f>
        <v>900000</v>
      </c>
    </row>
    <row r="329" spans="1:7" ht="24.95" customHeight="1" x14ac:dyDescent="0.15">
      <c r="A329" s="27" t="s">
        <v>433</v>
      </c>
      <c r="B329" s="27"/>
      <c r="C329" s="27"/>
      <c r="D329" s="27"/>
      <c r="E329" s="27"/>
      <c r="F329" s="27"/>
      <c r="G329" s="11">
        <f>SUBTOTAL(9,G326:G328)</f>
        <v>900000</v>
      </c>
    </row>
    <row r="330" spans="1:7" ht="24.95" customHeight="1" x14ac:dyDescent="0.15"/>
    <row r="331" spans="1:7" ht="20.100000000000001" customHeight="1" x14ac:dyDescent="0.15">
      <c r="A331" s="25" t="s">
        <v>309</v>
      </c>
      <c r="B331" s="25"/>
      <c r="C331" s="26" t="s">
        <v>176</v>
      </c>
      <c r="D331" s="26"/>
      <c r="E331" s="26"/>
      <c r="F331" s="26"/>
      <c r="G331" s="26"/>
    </row>
    <row r="332" spans="1:7" ht="20.100000000000001" customHeight="1" x14ac:dyDescent="0.15">
      <c r="A332" s="25" t="s">
        <v>310</v>
      </c>
      <c r="B332" s="25"/>
      <c r="C332" s="26" t="s">
        <v>345</v>
      </c>
      <c r="D332" s="26"/>
      <c r="E332" s="26"/>
      <c r="F332" s="26"/>
      <c r="G332" s="26"/>
    </row>
    <row r="333" spans="1:7" ht="24.95" customHeight="1" x14ac:dyDescent="0.15">
      <c r="A333" s="25" t="s">
        <v>312</v>
      </c>
      <c r="B333" s="25"/>
      <c r="C333" s="26" t="s">
        <v>274</v>
      </c>
      <c r="D333" s="26"/>
      <c r="E333" s="26"/>
      <c r="F333" s="26"/>
      <c r="G333" s="26"/>
    </row>
    <row r="334" spans="1:7" ht="15" customHeight="1" x14ac:dyDescent="0.15"/>
    <row r="335" spans="1:7" ht="24.95" customHeight="1" x14ac:dyDescent="0.15">
      <c r="A335" s="16" t="s">
        <v>458</v>
      </c>
      <c r="B335" s="16"/>
      <c r="C335" s="16"/>
      <c r="D335" s="16"/>
      <c r="E335" s="16"/>
      <c r="F335" s="16"/>
      <c r="G335" s="16"/>
    </row>
    <row r="336" spans="1:7" ht="15" customHeight="1" x14ac:dyDescent="0.15"/>
    <row r="337" spans="1:7" ht="50.1" customHeight="1" x14ac:dyDescent="0.15">
      <c r="A337" s="6" t="s">
        <v>210</v>
      </c>
      <c r="B337" s="21" t="s">
        <v>373</v>
      </c>
      <c r="C337" s="21"/>
      <c r="D337" s="6" t="s">
        <v>426</v>
      </c>
      <c r="E337" s="6" t="s">
        <v>427</v>
      </c>
      <c r="F337" s="6" t="s">
        <v>428</v>
      </c>
      <c r="G337" s="6" t="s">
        <v>429</v>
      </c>
    </row>
    <row r="338" spans="1:7" ht="15" customHeight="1" x14ac:dyDescent="0.15">
      <c r="A338" s="6">
        <v>1</v>
      </c>
      <c r="B338" s="21">
        <v>2</v>
      </c>
      <c r="C338" s="21"/>
      <c r="D338" s="6">
        <v>3</v>
      </c>
      <c r="E338" s="6">
        <v>4</v>
      </c>
      <c r="F338" s="6">
        <v>5</v>
      </c>
      <c r="G338" s="6">
        <v>6</v>
      </c>
    </row>
    <row r="339" spans="1:7" ht="99.95" customHeight="1" x14ac:dyDescent="0.15">
      <c r="A339" s="6" t="s">
        <v>579</v>
      </c>
      <c r="B339" s="20" t="s">
        <v>580</v>
      </c>
      <c r="C339" s="20"/>
      <c r="D339" s="6" t="s">
        <v>274</v>
      </c>
      <c r="E339" s="9">
        <v>1</v>
      </c>
      <c r="F339" s="9">
        <v>25294.34</v>
      </c>
      <c r="G339" s="9">
        <v>25294.34</v>
      </c>
    </row>
    <row r="340" spans="1:7" ht="99.95" customHeight="1" x14ac:dyDescent="0.15">
      <c r="A340" s="6" t="s">
        <v>579</v>
      </c>
      <c r="B340" s="20" t="s">
        <v>581</v>
      </c>
      <c r="C340" s="20"/>
      <c r="D340" s="6" t="s">
        <v>274</v>
      </c>
      <c r="E340" s="9">
        <v>12</v>
      </c>
      <c r="F340" s="9">
        <v>50000.28</v>
      </c>
      <c r="G340" s="9">
        <v>600003.36</v>
      </c>
    </row>
    <row r="341" spans="1:7" ht="24.95" customHeight="1" x14ac:dyDescent="0.15">
      <c r="A341" s="27" t="s">
        <v>432</v>
      </c>
      <c r="B341" s="27"/>
      <c r="C341" s="27"/>
      <c r="D341" s="27"/>
      <c r="E341" s="11">
        <f>SUBTOTAL(9,E339:E340)</f>
        <v>13</v>
      </c>
      <c r="F341" s="11" t="s">
        <v>218</v>
      </c>
      <c r="G341" s="11">
        <f>SUBTOTAL(9,G339:G340)</f>
        <v>625297.69999999995</v>
      </c>
    </row>
    <row r="342" spans="1:7" ht="60" customHeight="1" x14ac:dyDescent="0.15">
      <c r="A342" s="6" t="s">
        <v>582</v>
      </c>
      <c r="B342" s="20" t="s">
        <v>583</v>
      </c>
      <c r="C342" s="20"/>
      <c r="D342" s="6" t="s">
        <v>274</v>
      </c>
      <c r="E342" s="9">
        <v>5</v>
      </c>
      <c r="F342" s="9">
        <v>22000</v>
      </c>
      <c r="G342" s="9">
        <v>110000</v>
      </c>
    </row>
    <row r="343" spans="1:7" ht="60" customHeight="1" x14ac:dyDescent="0.15">
      <c r="A343" s="6" t="s">
        <v>582</v>
      </c>
      <c r="B343" s="20" t="s">
        <v>584</v>
      </c>
      <c r="C343" s="20"/>
      <c r="D343" s="6" t="s">
        <v>274</v>
      </c>
      <c r="E343" s="9">
        <v>100</v>
      </c>
      <c r="F343" s="9">
        <v>250</v>
      </c>
      <c r="G343" s="9">
        <v>25000</v>
      </c>
    </row>
    <row r="344" spans="1:7" ht="60" customHeight="1" x14ac:dyDescent="0.15">
      <c r="A344" s="6" t="s">
        <v>582</v>
      </c>
      <c r="B344" s="20" t="s">
        <v>585</v>
      </c>
      <c r="C344" s="20"/>
      <c r="D344" s="6" t="s">
        <v>274</v>
      </c>
      <c r="E344" s="9">
        <v>100</v>
      </c>
      <c r="F344" s="9">
        <v>350</v>
      </c>
      <c r="G344" s="9">
        <v>35000</v>
      </c>
    </row>
    <row r="345" spans="1:7" ht="80.099999999999994" customHeight="1" x14ac:dyDescent="0.15">
      <c r="A345" s="6" t="s">
        <v>582</v>
      </c>
      <c r="B345" s="20" t="s">
        <v>586</v>
      </c>
      <c r="C345" s="20"/>
      <c r="D345" s="6" t="s">
        <v>274</v>
      </c>
      <c r="E345" s="9">
        <v>100</v>
      </c>
      <c r="F345" s="9">
        <v>250</v>
      </c>
      <c r="G345" s="9">
        <v>25000</v>
      </c>
    </row>
    <row r="346" spans="1:7" ht="80.099999999999994" customHeight="1" x14ac:dyDescent="0.15">
      <c r="A346" s="6" t="s">
        <v>582</v>
      </c>
      <c r="B346" s="20" t="s">
        <v>587</v>
      </c>
      <c r="C346" s="20"/>
      <c r="D346" s="6" t="s">
        <v>274</v>
      </c>
      <c r="E346" s="9">
        <v>100</v>
      </c>
      <c r="F346" s="9">
        <v>350</v>
      </c>
      <c r="G346" s="9">
        <v>35000</v>
      </c>
    </row>
    <row r="347" spans="1:7" ht="80.099999999999994" customHeight="1" x14ac:dyDescent="0.15">
      <c r="A347" s="6" t="s">
        <v>582</v>
      </c>
      <c r="B347" s="20" t="s">
        <v>588</v>
      </c>
      <c r="C347" s="20"/>
      <c r="D347" s="6" t="s">
        <v>274</v>
      </c>
      <c r="E347" s="9">
        <v>100</v>
      </c>
      <c r="F347" s="9">
        <v>1150</v>
      </c>
      <c r="G347" s="9">
        <v>115000</v>
      </c>
    </row>
    <row r="348" spans="1:7" ht="60" customHeight="1" x14ac:dyDescent="0.15">
      <c r="A348" s="6" t="s">
        <v>582</v>
      </c>
      <c r="B348" s="20" t="s">
        <v>589</v>
      </c>
      <c r="C348" s="20"/>
      <c r="D348" s="6" t="s">
        <v>274</v>
      </c>
      <c r="E348" s="9">
        <v>100</v>
      </c>
      <c r="F348" s="9">
        <v>350</v>
      </c>
      <c r="G348" s="9">
        <v>35000</v>
      </c>
    </row>
    <row r="349" spans="1:7" ht="60" customHeight="1" x14ac:dyDescent="0.15">
      <c r="A349" s="6" t="s">
        <v>582</v>
      </c>
      <c r="B349" s="20" t="s">
        <v>585</v>
      </c>
      <c r="C349" s="20"/>
      <c r="D349" s="6" t="s">
        <v>274</v>
      </c>
      <c r="E349" s="9">
        <v>100</v>
      </c>
      <c r="F349" s="9">
        <v>1200</v>
      </c>
      <c r="G349" s="9">
        <v>120000</v>
      </c>
    </row>
    <row r="350" spans="1:7" ht="60" customHeight="1" x14ac:dyDescent="0.15">
      <c r="A350" s="6" t="s">
        <v>582</v>
      </c>
      <c r="B350" s="20" t="s">
        <v>590</v>
      </c>
      <c r="C350" s="20"/>
      <c r="D350" s="6" t="s">
        <v>274</v>
      </c>
      <c r="E350" s="9">
        <v>100</v>
      </c>
      <c r="F350" s="9">
        <v>250</v>
      </c>
      <c r="G350" s="9">
        <v>25000</v>
      </c>
    </row>
    <row r="351" spans="1:7" ht="60" customHeight="1" x14ac:dyDescent="0.15">
      <c r="A351" s="6" t="s">
        <v>582</v>
      </c>
      <c r="B351" s="20" t="s">
        <v>591</v>
      </c>
      <c r="C351" s="20"/>
      <c r="D351" s="6" t="s">
        <v>274</v>
      </c>
      <c r="E351" s="9">
        <v>100</v>
      </c>
      <c r="F351" s="9">
        <v>5000</v>
      </c>
      <c r="G351" s="9">
        <v>500000</v>
      </c>
    </row>
    <row r="352" spans="1:7" ht="99.95" customHeight="1" x14ac:dyDescent="0.15">
      <c r="A352" s="6" t="s">
        <v>582</v>
      </c>
      <c r="B352" s="20" t="s">
        <v>592</v>
      </c>
      <c r="C352" s="20"/>
      <c r="D352" s="6" t="s">
        <v>274</v>
      </c>
      <c r="E352" s="9">
        <v>1</v>
      </c>
      <c r="F352" s="9">
        <v>41647.480000000003</v>
      </c>
      <c r="G352" s="9">
        <v>41647.480000000003</v>
      </c>
    </row>
    <row r="353" spans="1:7" ht="60" customHeight="1" x14ac:dyDescent="0.15">
      <c r="A353" s="6" t="s">
        <v>582</v>
      </c>
      <c r="B353" s="20" t="s">
        <v>593</v>
      </c>
      <c r="C353" s="20"/>
      <c r="D353" s="6" t="s">
        <v>274</v>
      </c>
      <c r="E353" s="9">
        <v>100</v>
      </c>
      <c r="F353" s="9">
        <v>96.509399999999999</v>
      </c>
      <c r="G353" s="9">
        <v>9650.94</v>
      </c>
    </row>
    <row r="354" spans="1:7" ht="24.95" customHeight="1" x14ac:dyDescent="0.15">
      <c r="A354" s="27" t="s">
        <v>432</v>
      </c>
      <c r="B354" s="27"/>
      <c r="C354" s="27"/>
      <c r="D354" s="27"/>
      <c r="E354" s="11">
        <f>SUBTOTAL(9,E342:E353)</f>
        <v>1006</v>
      </c>
      <c r="F354" s="11" t="s">
        <v>218</v>
      </c>
      <c r="G354" s="11">
        <f>SUBTOTAL(9,G342:G353)</f>
        <v>1076298.42</v>
      </c>
    </row>
    <row r="355" spans="1:7" ht="99.95" customHeight="1" x14ac:dyDescent="0.15">
      <c r="A355" s="6" t="s">
        <v>594</v>
      </c>
      <c r="B355" s="20" t="s">
        <v>595</v>
      </c>
      <c r="C355" s="20"/>
      <c r="D355" s="6" t="s">
        <v>274</v>
      </c>
      <c r="E355" s="9">
        <v>12</v>
      </c>
      <c r="F355" s="9">
        <v>88195.85</v>
      </c>
      <c r="G355" s="9">
        <v>1058350.2</v>
      </c>
    </row>
    <row r="356" spans="1:7" ht="24.95" customHeight="1" x14ac:dyDescent="0.15">
      <c r="A356" s="27" t="s">
        <v>432</v>
      </c>
      <c r="B356" s="27"/>
      <c r="C356" s="27"/>
      <c r="D356" s="27"/>
      <c r="E356" s="11">
        <f>SUBTOTAL(9,E355:E355)</f>
        <v>12</v>
      </c>
      <c r="F356" s="11" t="s">
        <v>218</v>
      </c>
      <c r="G356" s="11">
        <f>SUBTOTAL(9,G355:G355)</f>
        <v>1058350.2</v>
      </c>
    </row>
    <row r="357" spans="1:7" ht="99.95" customHeight="1" x14ac:dyDescent="0.15">
      <c r="A357" s="6" t="s">
        <v>596</v>
      </c>
      <c r="B357" s="20" t="s">
        <v>597</v>
      </c>
      <c r="C357" s="20"/>
      <c r="D357" s="6" t="s">
        <v>274</v>
      </c>
      <c r="E357" s="9">
        <v>1</v>
      </c>
      <c r="F357" s="9">
        <v>803432.27</v>
      </c>
      <c r="G357" s="9">
        <v>803432.27</v>
      </c>
    </row>
    <row r="358" spans="1:7" ht="24.95" customHeight="1" x14ac:dyDescent="0.15">
      <c r="A358" s="27" t="s">
        <v>432</v>
      </c>
      <c r="B358" s="27"/>
      <c r="C358" s="27"/>
      <c r="D358" s="27"/>
      <c r="E358" s="11">
        <f>SUBTOTAL(9,E357:E357)</f>
        <v>1</v>
      </c>
      <c r="F358" s="11" t="s">
        <v>218</v>
      </c>
      <c r="G358" s="11">
        <f>SUBTOTAL(9,G357:G357)</f>
        <v>803432.27</v>
      </c>
    </row>
    <row r="359" spans="1:7" ht="99.95" customHeight="1" x14ac:dyDescent="0.15">
      <c r="A359" s="6" t="s">
        <v>598</v>
      </c>
      <c r="B359" s="20" t="s">
        <v>599</v>
      </c>
      <c r="C359" s="20"/>
      <c r="D359" s="6" t="s">
        <v>274</v>
      </c>
      <c r="E359" s="9">
        <v>1</v>
      </c>
      <c r="F359" s="9">
        <v>398081.37</v>
      </c>
      <c r="G359" s="9">
        <v>398081.37</v>
      </c>
    </row>
    <row r="360" spans="1:7" ht="80.099999999999994" customHeight="1" x14ac:dyDescent="0.15">
      <c r="A360" s="6" t="s">
        <v>598</v>
      </c>
      <c r="B360" s="20" t="s">
        <v>600</v>
      </c>
      <c r="C360" s="20"/>
      <c r="D360" s="6" t="s">
        <v>274</v>
      </c>
      <c r="E360" s="9">
        <v>10</v>
      </c>
      <c r="F360" s="9">
        <v>10000</v>
      </c>
      <c r="G360" s="9">
        <v>100000</v>
      </c>
    </row>
    <row r="361" spans="1:7" ht="80.099999999999994" customHeight="1" x14ac:dyDescent="0.15">
      <c r="A361" s="6" t="s">
        <v>598</v>
      </c>
      <c r="B361" s="20" t="s">
        <v>601</v>
      </c>
      <c r="C361" s="20"/>
      <c r="D361" s="6" t="s">
        <v>274</v>
      </c>
      <c r="E361" s="9">
        <v>10</v>
      </c>
      <c r="F361" s="9">
        <v>3000</v>
      </c>
      <c r="G361" s="9">
        <v>30000</v>
      </c>
    </row>
    <row r="362" spans="1:7" ht="120" customHeight="1" x14ac:dyDescent="0.15">
      <c r="A362" s="6" t="s">
        <v>598</v>
      </c>
      <c r="B362" s="20" t="s">
        <v>602</v>
      </c>
      <c r="C362" s="20"/>
      <c r="D362" s="6" t="s">
        <v>274</v>
      </c>
      <c r="E362" s="9">
        <v>10</v>
      </c>
      <c r="F362" s="9">
        <v>3000</v>
      </c>
      <c r="G362" s="9">
        <v>30000</v>
      </c>
    </row>
    <row r="363" spans="1:7" ht="80.099999999999994" customHeight="1" x14ac:dyDescent="0.15">
      <c r="A363" s="6" t="s">
        <v>598</v>
      </c>
      <c r="B363" s="20" t="s">
        <v>603</v>
      </c>
      <c r="C363" s="20"/>
      <c r="D363" s="6" t="s">
        <v>274</v>
      </c>
      <c r="E363" s="9">
        <v>10</v>
      </c>
      <c r="F363" s="9">
        <v>3000</v>
      </c>
      <c r="G363" s="9">
        <v>30000</v>
      </c>
    </row>
    <row r="364" spans="1:7" ht="80.099999999999994" customHeight="1" x14ac:dyDescent="0.15">
      <c r="A364" s="6" t="s">
        <v>598</v>
      </c>
      <c r="B364" s="20" t="s">
        <v>604</v>
      </c>
      <c r="C364" s="20"/>
      <c r="D364" s="6" t="s">
        <v>274</v>
      </c>
      <c r="E364" s="9">
        <v>1</v>
      </c>
      <c r="F364" s="9">
        <v>507990</v>
      </c>
      <c r="G364" s="9">
        <v>507990</v>
      </c>
    </row>
    <row r="365" spans="1:7" ht="24.95" customHeight="1" x14ac:dyDescent="0.15">
      <c r="A365" s="27" t="s">
        <v>432</v>
      </c>
      <c r="B365" s="27"/>
      <c r="C365" s="27"/>
      <c r="D365" s="27"/>
      <c r="E365" s="11">
        <f>SUBTOTAL(9,E359:E364)</f>
        <v>42</v>
      </c>
      <c r="F365" s="11" t="s">
        <v>218</v>
      </c>
      <c r="G365" s="11">
        <f>SUBTOTAL(9,G359:G364)</f>
        <v>1096071.3700000001</v>
      </c>
    </row>
    <row r="366" spans="1:7" ht="80.099999999999994" customHeight="1" x14ac:dyDescent="0.15">
      <c r="A366" s="6" t="s">
        <v>605</v>
      </c>
      <c r="B366" s="20" t="s">
        <v>606</v>
      </c>
      <c r="C366" s="20"/>
      <c r="D366" s="6" t="s">
        <v>274</v>
      </c>
      <c r="E366" s="9">
        <v>1053.5</v>
      </c>
      <c r="F366" s="9">
        <v>100</v>
      </c>
      <c r="G366" s="9">
        <v>1053500</v>
      </c>
    </row>
    <row r="367" spans="1:7" ht="24.95" customHeight="1" x14ac:dyDescent="0.15">
      <c r="A367" s="27" t="s">
        <v>432</v>
      </c>
      <c r="B367" s="27"/>
      <c r="C367" s="27"/>
      <c r="D367" s="27"/>
      <c r="E367" s="11">
        <f>SUBTOTAL(9,E366:E366)</f>
        <v>1053.5</v>
      </c>
      <c r="F367" s="11" t="s">
        <v>218</v>
      </c>
      <c r="G367" s="11">
        <f>SUBTOTAL(9,G366:G366)</f>
        <v>1053500</v>
      </c>
    </row>
    <row r="368" spans="1:7" ht="60" customHeight="1" x14ac:dyDescent="0.15">
      <c r="A368" s="6" t="s">
        <v>607</v>
      </c>
      <c r="B368" s="20" t="s">
        <v>608</v>
      </c>
      <c r="C368" s="20"/>
      <c r="D368" s="6" t="s">
        <v>274</v>
      </c>
      <c r="E368" s="9">
        <v>1</v>
      </c>
      <c r="F368" s="9">
        <v>5500</v>
      </c>
      <c r="G368" s="9">
        <v>5500</v>
      </c>
    </row>
    <row r="369" spans="1:7" ht="60" customHeight="1" x14ac:dyDescent="0.15">
      <c r="A369" s="6" t="s">
        <v>607</v>
      </c>
      <c r="B369" s="20" t="s">
        <v>609</v>
      </c>
      <c r="C369" s="20"/>
      <c r="D369" s="6" t="s">
        <v>274</v>
      </c>
      <c r="E369" s="9">
        <v>1</v>
      </c>
      <c r="F369" s="9">
        <v>964052.68</v>
      </c>
      <c r="G369" s="9">
        <v>964052.68</v>
      </c>
    </row>
    <row r="370" spans="1:7" ht="60" customHeight="1" x14ac:dyDescent="0.15">
      <c r="A370" s="6" t="s">
        <v>607</v>
      </c>
      <c r="B370" s="20" t="s">
        <v>610</v>
      </c>
      <c r="C370" s="20"/>
      <c r="D370" s="6" t="s">
        <v>274</v>
      </c>
      <c r="E370" s="9">
        <v>200</v>
      </c>
      <c r="F370" s="9">
        <v>400</v>
      </c>
      <c r="G370" s="9">
        <v>80000</v>
      </c>
    </row>
    <row r="371" spans="1:7" ht="60" customHeight="1" x14ac:dyDescent="0.15">
      <c r="A371" s="6" t="s">
        <v>607</v>
      </c>
      <c r="B371" s="20" t="s">
        <v>611</v>
      </c>
      <c r="C371" s="20"/>
      <c r="D371" s="6" t="s">
        <v>274</v>
      </c>
      <c r="E371" s="9">
        <v>200</v>
      </c>
      <c r="F371" s="9">
        <v>400</v>
      </c>
      <c r="G371" s="9">
        <v>80000</v>
      </c>
    </row>
    <row r="372" spans="1:7" ht="24.95" customHeight="1" x14ac:dyDescent="0.15">
      <c r="A372" s="27" t="s">
        <v>432</v>
      </c>
      <c r="B372" s="27"/>
      <c r="C372" s="27"/>
      <c r="D372" s="27"/>
      <c r="E372" s="11">
        <f>SUBTOTAL(9,E368:E371)</f>
        <v>402</v>
      </c>
      <c r="F372" s="11" t="s">
        <v>218</v>
      </c>
      <c r="G372" s="11">
        <f>SUBTOTAL(9,G368:G371)</f>
        <v>1129552.6800000002</v>
      </c>
    </row>
    <row r="373" spans="1:7" ht="24.95" customHeight="1" x14ac:dyDescent="0.15">
      <c r="A373" s="27" t="s">
        <v>433</v>
      </c>
      <c r="B373" s="27"/>
      <c r="C373" s="27"/>
      <c r="D373" s="27"/>
      <c r="E373" s="27"/>
      <c r="F373" s="27"/>
      <c r="G373" s="11">
        <f>SUBTOTAL(9,G339:G372)</f>
        <v>6842502.6399999997</v>
      </c>
    </row>
    <row r="374" spans="1:7" ht="24.95" customHeight="1" x14ac:dyDescent="0.15"/>
    <row r="375" spans="1:7" ht="20.100000000000001" customHeight="1" x14ac:dyDescent="0.15">
      <c r="A375" s="25" t="s">
        <v>309</v>
      </c>
      <c r="B375" s="25"/>
      <c r="C375" s="26" t="s">
        <v>176</v>
      </c>
      <c r="D375" s="26"/>
      <c r="E375" s="26"/>
      <c r="F375" s="26"/>
      <c r="G375" s="26"/>
    </row>
    <row r="376" spans="1:7" ht="20.100000000000001" customHeight="1" x14ac:dyDescent="0.15">
      <c r="A376" s="25" t="s">
        <v>310</v>
      </c>
      <c r="B376" s="25"/>
      <c r="C376" s="26" t="s">
        <v>345</v>
      </c>
      <c r="D376" s="26"/>
      <c r="E376" s="26"/>
      <c r="F376" s="26"/>
      <c r="G376" s="26"/>
    </row>
    <row r="377" spans="1:7" ht="24.95" customHeight="1" x14ac:dyDescent="0.15">
      <c r="A377" s="25" t="s">
        <v>312</v>
      </c>
      <c r="B377" s="25"/>
      <c r="C377" s="26" t="s">
        <v>274</v>
      </c>
      <c r="D377" s="26"/>
      <c r="E377" s="26"/>
      <c r="F377" s="26"/>
      <c r="G377" s="26"/>
    </row>
    <row r="378" spans="1:7" ht="15" customHeight="1" x14ac:dyDescent="0.15"/>
    <row r="379" spans="1:7" ht="24.95" customHeight="1" x14ac:dyDescent="0.15">
      <c r="A379" s="16" t="s">
        <v>612</v>
      </c>
      <c r="B379" s="16"/>
      <c r="C379" s="16"/>
      <c r="D379" s="16"/>
      <c r="E379" s="16"/>
      <c r="F379" s="16"/>
      <c r="G379" s="16"/>
    </row>
    <row r="380" spans="1:7" ht="15" customHeight="1" x14ac:dyDescent="0.15"/>
    <row r="381" spans="1:7" ht="50.1" customHeight="1" x14ac:dyDescent="0.15">
      <c r="A381" s="6" t="s">
        <v>210</v>
      </c>
      <c r="B381" s="21" t="s">
        <v>373</v>
      </c>
      <c r="C381" s="21"/>
      <c r="D381" s="6" t="s">
        <v>426</v>
      </c>
      <c r="E381" s="6" t="s">
        <v>427</v>
      </c>
      <c r="F381" s="6" t="s">
        <v>428</v>
      </c>
      <c r="G381" s="6" t="s">
        <v>429</v>
      </c>
    </row>
    <row r="382" spans="1:7" ht="15" customHeight="1" x14ac:dyDescent="0.15">
      <c r="A382" s="6">
        <v>1</v>
      </c>
      <c r="B382" s="21">
        <v>2</v>
      </c>
      <c r="C382" s="21"/>
      <c r="D382" s="6">
        <v>3</v>
      </c>
      <c r="E382" s="6">
        <v>4</v>
      </c>
      <c r="F382" s="6">
        <v>5</v>
      </c>
      <c r="G382" s="6">
        <v>6</v>
      </c>
    </row>
    <row r="383" spans="1:7" ht="99.95" customHeight="1" x14ac:dyDescent="0.15">
      <c r="A383" s="6" t="s">
        <v>613</v>
      </c>
      <c r="B383" s="20" t="s">
        <v>614</v>
      </c>
      <c r="C383" s="20"/>
      <c r="D383" s="6" t="s">
        <v>274</v>
      </c>
      <c r="E383" s="9">
        <v>25</v>
      </c>
      <c r="F383" s="9">
        <v>25000</v>
      </c>
      <c r="G383" s="9">
        <v>625000</v>
      </c>
    </row>
    <row r="384" spans="1:7" ht="60" customHeight="1" x14ac:dyDescent="0.15">
      <c r="A384" s="6" t="s">
        <v>613</v>
      </c>
      <c r="B384" s="20" t="s">
        <v>615</v>
      </c>
      <c r="C384" s="20"/>
      <c r="D384" s="6" t="s">
        <v>274</v>
      </c>
      <c r="E384" s="9">
        <v>100</v>
      </c>
      <c r="F384" s="9">
        <v>800</v>
      </c>
      <c r="G384" s="9">
        <v>80000</v>
      </c>
    </row>
    <row r="385" spans="1:7" ht="99.95" customHeight="1" x14ac:dyDescent="0.15">
      <c r="A385" s="6" t="s">
        <v>613</v>
      </c>
      <c r="B385" s="20" t="s">
        <v>614</v>
      </c>
      <c r="C385" s="20"/>
      <c r="D385" s="6" t="s">
        <v>274</v>
      </c>
      <c r="E385" s="9">
        <v>25</v>
      </c>
      <c r="F385" s="9">
        <v>800</v>
      </c>
      <c r="G385" s="9">
        <v>20000</v>
      </c>
    </row>
    <row r="386" spans="1:7" ht="24.95" customHeight="1" x14ac:dyDescent="0.15">
      <c r="A386" s="27" t="s">
        <v>432</v>
      </c>
      <c r="B386" s="27"/>
      <c r="C386" s="27"/>
      <c r="D386" s="27"/>
      <c r="E386" s="11">
        <f>SUBTOTAL(9,E383:E385)</f>
        <v>150</v>
      </c>
      <c r="F386" s="11" t="s">
        <v>218</v>
      </c>
      <c r="G386" s="11">
        <f>SUBTOTAL(9,G383:G385)</f>
        <v>725000</v>
      </c>
    </row>
    <row r="387" spans="1:7" ht="24.95" customHeight="1" x14ac:dyDescent="0.15">
      <c r="A387" s="27" t="s">
        <v>433</v>
      </c>
      <c r="B387" s="27"/>
      <c r="C387" s="27"/>
      <c r="D387" s="27"/>
      <c r="E387" s="27"/>
      <c r="F387" s="27"/>
      <c r="G387" s="11">
        <f>SUBTOTAL(9,G383:G386)</f>
        <v>725000</v>
      </c>
    </row>
    <row r="388" spans="1:7" ht="24.95" customHeight="1" x14ac:dyDescent="0.15"/>
    <row r="389" spans="1:7" ht="20.100000000000001" customHeight="1" x14ac:dyDescent="0.15">
      <c r="A389" s="25" t="s">
        <v>309</v>
      </c>
      <c r="B389" s="25"/>
      <c r="C389" s="26" t="s">
        <v>176</v>
      </c>
      <c r="D389" s="26"/>
      <c r="E389" s="26"/>
      <c r="F389" s="26"/>
      <c r="G389" s="26"/>
    </row>
    <row r="390" spans="1:7" ht="20.100000000000001" customHeight="1" x14ac:dyDescent="0.15">
      <c r="A390" s="25" t="s">
        <v>310</v>
      </c>
      <c r="B390" s="25"/>
      <c r="C390" s="26" t="s">
        <v>311</v>
      </c>
      <c r="D390" s="26"/>
      <c r="E390" s="26"/>
      <c r="F390" s="26"/>
      <c r="G390" s="26"/>
    </row>
    <row r="391" spans="1:7" ht="24.95" customHeight="1" x14ac:dyDescent="0.15">
      <c r="A391" s="25" t="s">
        <v>312</v>
      </c>
      <c r="B391" s="25"/>
      <c r="C391" s="26" t="s">
        <v>274</v>
      </c>
      <c r="D391" s="26"/>
      <c r="E391" s="26"/>
      <c r="F391" s="26"/>
      <c r="G391" s="26"/>
    </row>
    <row r="392" spans="1:7" ht="15" customHeight="1" x14ac:dyDescent="0.15"/>
    <row r="393" spans="1:7" ht="24.95" customHeight="1" x14ac:dyDescent="0.15">
      <c r="A393" s="16" t="s">
        <v>434</v>
      </c>
      <c r="B393" s="16"/>
      <c r="C393" s="16"/>
      <c r="D393" s="16"/>
      <c r="E393" s="16"/>
      <c r="F393" s="16"/>
      <c r="G393" s="16"/>
    </row>
    <row r="394" spans="1:7" ht="15" customHeight="1" x14ac:dyDescent="0.15"/>
    <row r="395" spans="1:7" ht="50.1" customHeight="1" x14ac:dyDescent="0.15">
      <c r="A395" s="6" t="s">
        <v>210</v>
      </c>
      <c r="B395" s="21" t="s">
        <v>373</v>
      </c>
      <c r="C395" s="21"/>
      <c r="D395" s="6" t="s">
        <v>426</v>
      </c>
      <c r="E395" s="6" t="s">
        <v>427</v>
      </c>
      <c r="F395" s="6" t="s">
        <v>428</v>
      </c>
      <c r="G395" s="6" t="s">
        <v>429</v>
      </c>
    </row>
    <row r="396" spans="1:7" ht="15" customHeight="1" x14ac:dyDescent="0.15">
      <c r="A396" s="6">
        <v>1</v>
      </c>
      <c r="B396" s="21">
        <v>2</v>
      </c>
      <c r="C396" s="21"/>
      <c r="D396" s="6">
        <v>3</v>
      </c>
      <c r="E396" s="6">
        <v>4</v>
      </c>
      <c r="F396" s="6">
        <v>5</v>
      </c>
      <c r="G396" s="6">
        <v>6</v>
      </c>
    </row>
    <row r="397" spans="1:7" ht="60" customHeight="1" x14ac:dyDescent="0.15">
      <c r="A397" s="6" t="s">
        <v>616</v>
      </c>
      <c r="B397" s="20" t="s">
        <v>617</v>
      </c>
      <c r="C397" s="20"/>
      <c r="D397" s="6" t="s">
        <v>274</v>
      </c>
      <c r="E397" s="9">
        <v>1</v>
      </c>
      <c r="F397" s="9">
        <v>1177400</v>
      </c>
      <c r="G397" s="9">
        <v>1177400</v>
      </c>
    </row>
    <row r="398" spans="1:7" ht="24.95" customHeight="1" x14ac:dyDescent="0.15">
      <c r="A398" s="27" t="s">
        <v>432</v>
      </c>
      <c r="B398" s="27"/>
      <c r="C398" s="27"/>
      <c r="D398" s="27"/>
      <c r="E398" s="11">
        <f>SUBTOTAL(9,E397:E397)</f>
        <v>1</v>
      </c>
      <c r="F398" s="11" t="s">
        <v>218</v>
      </c>
      <c r="G398" s="11">
        <f>SUBTOTAL(9,G397:G397)</f>
        <v>1177400</v>
      </c>
    </row>
    <row r="399" spans="1:7" ht="60" customHeight="1" x14ac:dyDescent="0.15">
      <c r="A399" s="6" t="s">
        <v>618</v>
      </c>
      <c r="B399" s="20" t="s">
        <v>619</v>
      </c>
      <c r="C399" s="20"/>
      <c r="D399" s="6" t="s">
        <v>274</v>
      </c>
      <c r="E399" s="9">
        <v>1</v>
      </c>
      <c r="F399" s="9">
        <v>311952</v>
      </c>
      <c r="G399" s="9">
        <v>311952</v>
      </c>
    </row>
    <row r="400" spans="1:7" ht="24.95" customHeight="1" x14ac:dyDescent="0.15">
      <c r="A400" s="27" t="s">
        <v>432</v>
      </c>
      <c r="B400" s="27"/>
      <c r="C400" s="27"/>
      <c r="D400" s="27"/>
      <c r="E400" s="11">
        <f>SUBTOTAL(9,E399:E399)</f>
        <v>1</v>
      </c>
      <c r="F400" s="11" t="s">
        <v>218</v>
      </c>
      <c r="G400" s="11">
        <f>SUBTOTAL(9,G399:G399)</f>
        <v>311952</v>
      </c>
    </row>
    <row r="401" spans="1:7" ht="24.95" customHeight="1" x14ac:dyDescent="0.15">
      <c r="A401" s="27" t="s">
        <v>433</v>
      </c>
      <c r="B401" s="27"/>
      <c r="C401" s="27"/>
      <c r="D401" s="27"/>
      <c r="E401" s="27"/>
      <c r="F401" s="27"/>
      <c r="G401" s="11">
        <f>SUBTOTAL(9,G397:G400)</f>
        <v>1489352</v>
      </c>
    </row>
    <row r="402" spans="1:7" ht="24.95" customHeight="1" x14ac:dyDescent="0.15"/>
    <row r="403" spans="1:7" ht="20.100000000000001" customHeight="1" x14ac:dyDescent="0.15">
      <c r="A403" s="25" t="s">
        <v>309</v>
      </c>
      <c r="B403" s="25"/>
      <c r="C403" s="26" t="s">
        <v>176</v>
      </c>
      <c r="D403" s="26"/>
      <c r="E403" s="26"/>
      <c r="F403" s="26"/>
      <c r="G403" s="26"/>
    </row>
    <row r="404" spans="1:7" ht="20.100000000000001" customHeight="1" x14ac:dyDescent="0.15">
      <c r="A404" s="25" t="s">
        <v>310</v>
      </c>
      <c r="B404" s="25"/>
      <c r="C404" s="26" t="s">
        <v>311</v>
      </c>
      <c r="D404" s="26"/>
      <c r="E404" s="26"/>
      <c r="F404" s="26"/>
      <c r="G404" s="26"/>
    </row>
    <row r="405" spans="1:7" ht="24.95" customHeight="1" x14ac:dyDescent="0.15">
      <c r="A405" s="25" t="s">
        <v>312</v>
      </c>
      <c r="B405" s="25"/>
      <c r="C405" s="26" t="s">
        <v>274</v>
      </c>
      <c r="D405" s="26"/>
      <c r="E405" s="26"/>
      <c r="F405" s="26"/>
      <c r="G405" s="26"/>
    </row>
    <row r="406" spans="1:7" ht="15" customHeight="1" x14ac:dyDescent="0.15"/>
    <row r="407" spans="1:7" ht="24.95" customHeight="1" x14ac:dyDescent="0.15">
      <c r="A407" s="16" t="s">
        <v>425</v>
      </c>
      <c r="B407" s="16"/>
      <c r="C407" s="16"/>
      <c r="D407" s="16"/>
      <c r="E407" s="16"/>
      <c r="F407" s="16"/>
      <c r="G407" s="16"/>
    </row>
    <row r="408" spans="1:7" ht="15" customHeight="1" x14ac:dyDescent="0.15"/>
    <row r="409" spans="1:7" ht="50.1" customHeight="1" x14ac:dyDescent="0.15">
      <c r="A409" s="6" t="s">
        <v>210</v>
      </c>
      <c r="B409" s="21" t="s">
        <v>373</v>
      </c>
      <c r="C409" s="21"/>
      <c r="D409" s="6" t="s">
        <v>426</v>
      </c>
      <c r="E409" s="6" t="s">
        <v>427</v>
      </c>
      <c r="F409" s="6" t="s">
        <v>428</v>
      </c>
      <c r="G409" s="6" t="s">
        <v>429</v>
      </c>
    </row>
    <row r="410" spans="1:7" ht="15" customHeight="1" x14ac:dyDescent="0.15">
      <c r="A410" s="6">
        <v>1</v>
      </c>
      <c r="B410" s="21">
        <v>2</v>
      </c>
      <c r="C410" s="21"/>
      <c r="D410" s="6">
        <v>3</v>
      </c>
      <c r="E410" s="6">
        <v>4</v>
      </c>
      <c r="F410" s="6">
        <v>5</v>
      </c>
      <c r="G410" s="6">
        <v>6</v>
      </c>
    </row>
    <row r="411" spans="1:7" ht="80.099999999999994" customHeight="1" x14ac:dyDescent="0.15">
      <c r="A411" s="6" t="s">
        <v>620</v>
      </c>
      <c r="B411" s="20" t="s">
        <v>621</v>
      </c>
      <c r="C411" s="20"/>
      <c r="D411" s="6" t="s">
        <v>274</v>
      </c>
      <c r="E411" s="9">
        <v>1</v>
      </c>
      <c r="F411" s="9">
        <v>710300.85</v>
      </c>
      <c r="G411" s="9">
        <v>710300.85</v>
      </c>
    </row>
    <row r="412" spans="1:7" ht="24.95" customHeight="1" x14ac:dyDescent="0.15">
      <c r="A412" s="27" t="s">
        <v>432</v>
      </c>
      <c r="B412" s="27"/>
      <c r="C412" s="27"/>
      <c r="D412" s="27"/>
      <c r="E412" s="11">
        <f>SUBTOTAL(9,E411:E411)</f>
        <v>1</v>
      </c>
      <c r="F412" s="11" t="s">
        <v>218</v>
      </c>
      <c r="G412" s="11">
        <f>SUBTOTAL(9,G411:G411)</f>
        <v>710300.85</v>
      </c>
    </row>
    <row r="413" spans="1:7" ht="24.95" customHeight="1" x14ac:dyDescent="0.15">
      <c r="A413" s="27" t="s">
        <v>433</v>
      </c>
      <c r="B413" s="27"/>
      <c r="C413" s="27"/>
      <c r="D413" s="27"/>
      <c r="E413" s="27"/>
      <c r="F413" s="27"/>
      <c r="G413" s="11">
        <f>SUBTOTAL(9,G411:G412)</f>
        <v>710300.85</v>
      </c>
    </row>
    <row r="414" spans="1:7" ht="24.95" customHeight="1" x14ac:dyDescent="0.15"/>
    <row r="415" spans="1:7" ht="20.100000000000001" customHeight="1" x14ac:dyDescent="0.15">
      <c r="A415" s="25" t="s">
        <v>309</v>
      </c>
      <c r="B415" s="25"/>
      <c r="C415" s="26" t="s">
        <v>176</v>
      </c>
      <c r="D415" s="26"/>
      <c r="E415" s="26"/>
      <c r="F415" s="26"/>
      <c r="G415" s="26"/>
    </row>
    <row r="416" spans="1:7" ht="20.100000000000001" customHeight="1" x14ac:dyDescent="0.15">
      <c r="A416" s="25" t="s">
        <v>310</v>
      </c>
      <c r="B416" s="25"/>
      <c r="C416" s="26" t="s">
        <v>311</v>
      </c>
      <c r="D416" s="26"/>
      <c r="E416" s="26"/>
      <c r="F416" s="26"/>
      <c r="G416" s="26"/>
    </row>
    <row r="417" spans="1:7" ht="24.95" customHeight="1" x14ac:dyDescent="0.15">
      <c r="A417" s="25" t="s">
        <v>312</v>
      </c>
      <c r="B417" s="25"/>
      <c r="C417" s="26" t="s">
        <v>274</v>
      </c>
      <c r="D417" s="26"/>
      <c r="E417" s="26"/>
      <c r="F417" s="26"/>
      <c r="G417" s="26"/>
    </row>
    <row r="418" spans="1:7" ht="15" customHeight="1" x14ac:dyDescent="0.15"/>
    <row r="419" spans="1:7" ht="24.95" customHeight="1" x14ac:dyDescent="0.15">
      <c r="A419" s="16" t="s">
        <v>438</v>
      </c>
      <c r="B419" s="16"/>
      <c r="C419" s="16"/>
      <c r="D419" s="16"/>
      <c r="E419" s="16"/>
      <c r="F419" s="16"/>
      <c r="G419" s="16"/>
    </row>
    <row r="420" spans="1:7" ht="15" customHeight="1" x14ac:dyDescent="0.15"/>
    <row r="421" spans="1:7" ht="50.1" customHeight="1" x14ac:dyDescent="0.15">
      <c r="A421" s="6" t="s">
        <v>210</v>
      </c>
      <c r="B421" s="21" t="s">
        <v>373</v>
      </c>
      <c r="C421" s="21"/>
      <c r="D421" s="6" t="s">
        <v>426</v>
      </c>
      <c r="E421" s="6" t="s">
        <v>427</v>
      </c>
      <c r="F421" s="6" t="s">
        <v>428</v>
      </c>
      <c r="G421" s="6" t="s">
        <v>429</v>
      </c>
    </row>
    <row r="422" spans="1:7" ht="15" customHeight="1" x14ac:dyDescent="0.15">
      <c r="A422" s="6">
        <v>1</v>
      </c>
      <c r="B422" s="21">
        <v>2</v>
      </c>
      <c r="C422" s="21"/>
      <c r="D422" s="6">
        <v>3</v>
      </c>
      <c r="E422" s="6">
        <v>4</v>
      </c>
      <c r="F422" s="6">
        <v>5</v>
      </c>
      <c r="G422" s="6">
        <v>6</v>
      </c>
    </row>
    <row r="423" spans="1:7" ht="80.099999999999994" customHeight="1" x14ac:dyDescent="0.15">
      <c r="A423" s="6" t="s">
        <v>622</v>
      </c>
      <c r="B423" s="20" t="s">
        <v>623</v>
      </c>
      <c r="C423" s="20"/>
      <c r="D423" s="6" t="s">
        <v>274</v>
      </c>
      <c r="E423" s="9">
        <v>1</v>
      </c>
      <c r="F423" s="9">
        <v>2929000</v>
      </c>
      <c r="G423" s="9">
        <v>2929000</v>
      </c>
    </row>
    <row r="424" spans="1:7" ht="24.95" customHeight="1" x14ac:dyDescent="0.15">
      <c r="A424" s="27" t="s">
        <v>432</v>
      </c>
      <c r="B424" s="27"/>
      <c r="C424" s="27"/>
      <c r="D424" s="27"/>
      <c r="E424" s="11">
        <f>SUBTOTAL(9,E423:E423)</f>
        <v>1</v>
      </c>
      <c r="F424" s="11" t="s">
        <v>218</v>
      </c>
      <c r="G424" s="11">
        <f>SUBTOTAL(9,G423:G423)</f>
        <v>2929000</v>
      </c>
    </row>
    <row r="425" spans="1:7" ht="60" customHeight="1" x14ac:dyDescent="0.15">
      <c r="A425" s="6" t="s">
        <v>624</v>
      </c>
      <c r="B425" s="20" t="s">
        <v>625</v>
      </c>
      <c r="C425" s="20"/>
      <c r="D425" s="6" t="s">
        <v>274</v>
      </c>
      <c r="E425" s="9">
        <v>1</v>
      </c>
      <c r="F425" s="9">
        <v>21645.52</v>
      </c>
      <c r="G425" s="9">
        <v>21645.52</v>
      </c>
    </row>
    <row r="426" spans="1:7" ht="24.95" customHeight="1" x14ac:dyDescent="0.15">
      <c r="A426" s="27" t="s">
        <v>432</v>
      </c>
      <c r="B426" s="27"/>
      <c r="C426" s="27"/>
      <c r="D426" s="27"/>
      <c r="E426" s="11">
        <f>SUBTOTAL(9,E425:E425)</f>
        <v>1</v>
      </c>
      <c r="F426" s="11" t="s">
        <v>218</v>
      </c>
      <c r="G426" s="11">
        <f>SUBTOTAL(9,G425:G425)</f>
        <v>21645.52</v>
      </c>
    </row>
    <row r="427" spans="1:7" ht="60" customHeight="1" x14ac:dyDescent="0.15">
      <c r="A427" s="6" t="s">
        <v>626</v>
      </c>
      <c r="B427" s="20" t="s">
        <v>627</v>
      </c>
      <c r="C427" s="20"/>
      <c r="D427" s="6" t="s">
        <v>274</v>
      </c>
      <c r="E427" s="9">
        <v>1</v>
      </c>
      <c r="F427" s="9">
        <v>1530720</v>
      </c>
      <c r="G427" s="9">
        <v>1530720</v>
      </c>
    </row>
    <row r="428" spans="1:7" ht="24.95" customHeight="1" x14ac:dyDescent="0.15">
      <c r="A428" s="27" t="s">
        <v>432</v>
      </c>
      <c r="B428" s="27"/>
      <c r="C428" s="27"/>
      <c r="D428" s="27"/>
      <c r="E428" s="11">
        <f>SUBTOTAL(9,E427:E427)</f>
        <v>1</v>
      </c>
      <c r="F428" s="11" t="s">
        <v>218</v>
      </c>
      <c r="G428" s="11">
        <f>SUBTOTAL(9,G427:G427)</f>
        <v>1530720</v>
      </c>
    </row>
    <row r="429" spans="1:7" ht="80.099999999999994" customHeight="1" x14ac:dyDescent="0.15">
      <c r="A429" s="6" t="s">
        <v>194</v>
      </c>
      <c r="B429" s="20" t="s">
        <v>628</v>
      </c>
      <c r="C429" s="20"/>
      <c r="D429" s="6" t="s">
        <v>274</v>
      </c>
      <c r="E429" s="9">
        <v>1</v>
      </c>
      <c r="F429" s="9">
        <v>894670</v>
      </c>
      <c r="G429" s="9">
        <v>894670</v>
      </c>
    </row>
    <row r="430" spans="1:7" ht="24.95" customHeight="1" x14ac:dyDescent="0.15">
      <c r="A430" s="27" t="s">
        <v>432</v>
      </c>
      <c r="B430" s="27"/>
      <c r="C430" s="27"/>
      <c r="D430" s="27"/>
      <c r="E430" s="11">
        <f>SUBTOTAL(9,E429:E429)</f>
        <v>1</v>
      </c>
      <c r="F430" s="11" t="s">
        <v>218</v>
      </c>
      <c r="G430" s="11">
        <f>SUBTOTAL(9,G429:G429)</f>
        <v>894670</v>
      </c>
    </row>
    <row r="431" spans="1:7" ht="60" customHeight="1" x14ac:dyDescent="0.15">
      <c r="A431" s="6" t="s">
        <v>629</v>
      </c>
      <c r="B431" s="20" t="s">
        <v>630</v>
      </c>
      <c r="C431" s="20"/>
      <c r="D431" s="6" t="s">
        <v>274</v>
      </c>
      <c r="E431" s="9">
        <v>1</v>
      </c>
      <c r="F431" s="9">
        <v>3052.5</v>
      </c>
      <c r="G431" s="9">
        <v>305250</v>
      </c>
    </row>
    <row r="432" spans="1:7" ht="60" customHeight="1" x14ac:dyDescent="0.15">
      <c r="A432" s="6" t="s">
        <v>629</v>
      </c>
      <c r="B432" s="20" t="s">
        <v>631</v>
      </c>
      <c r="C432" s="20"/>
      <c r="D432" s="6" t="s">
        <v>274</v>
      </c>
      <c r="E432" s="9">
        <v>1</v>
      </c>
      <c r="F432" s="9">
        <v>3933453.14</v>
      </c>
      <c r="G432" s="9">
        <v>3933453.14</v>
      </c>
    </row>
    <row r="433" spans="1:7" ht="24.95" customHeight="1" x14ac:dyDescent="0.15">
      <c r="A433" s="27" t="s">
        <v>432</v>
      </c>
      <c r="B433" s="27"/>
      <c r="C433" s="27"/>
      <c r="D433" s="27"/>
      <c r="E433" s="11">
        <f>SUBTOTAL(9,E431:E432)</f>
        <v>2</v>
      </c>
      <c r="F433" s="11" t="s">
        <v>218</v>
      </c>
      <c r="G433" s="11">
        <f>SUBTOTAL(9,G431:G432)</f>
        <v>4238703.1400000006</v>
      </c>
    </row>
    <row r="434" spans="1:7" ht="60" customHeight="1" x14ac:dyDescent="0.15">
      <c r="A434" s="6" t="s">
        <v>632</v>
      </c>
      <c r="B434" s="20" t="s">
        <v>633</v>
      </c>
      <c r="C434" s="20"/>
      <c r="D434" s="6" t="s">
        <v>274</v>
      </c>
      <c r="E434" s="9">
        <v>1</v>
      </c>
      <c r="F434" s="9">
        <v>108000</v>
      </c>
      <c r="G434" s="9">
        <v>108000</v>
      </c>
    </row>
    <row r="435" spans="1:7" ht="24.95" customHeight="1" x14ac:dyDescent="0.15">
      <c r="A435" s="27" t="s">
        <v>432</v>
      </c>
      <c r="B435" s="27"/>
      <c r="C435" s="27"/>
      <c r="D435" s="27"/>
      <c r="E435" s="11">
        <f>SUBTOTAL(9,E434:E434)</f>
        <v>1</v>
      </c>
      <c r="F435" s="11" t="s">
        <v>218</v>
      </c>
      <c r="G435" s="11">
        <f>SUBTOTAL(9,G434:G434)</f>
        <v>108000</v>
      </c>
    </row>
    <row r="436" spans="1:7" ht="24.95" customHeight="1" x14ac:dyDescent="0.15">
      <c r="A436" s="27" t="s">
        <v>433</v>
      </c>
      <c r="B436" s="27"/>
      <c r="C436" s="27"/>
      <c r="D436" s="27"/>
      <c r="E436" s="27"/>
      <c r="F436" s="27"/>
      <c r="G436" s="11">
        <f>SUBTOTAL(9,G423:G435)</f>
        <v>9722738.6600000001</v>
      </c>
    </row>
    <row r="437" spans="1:7" ht="24.95" customHeight="1" x14ac:dyDescent="0.15"/>
    <row r="438" spans="1:7" ht="20.100000000000001" customHeight="1" x14ac:dyDescent="0.15">
      <c r="A438" s="25" t="s">
        <v>309</v>
      </c>
      <c r="B438" s="25"/>
      <c r="C438" s="26" t="s">
        <v>176</v>
      </c>
      <c r="D438" s="26"/>
      <c r="E438" s="26"/>
      <c r="F438" s="26"/>
      <c r="G438" s="26"/>
    </row>
    <row r="439" spans="1:7" ht="20.100000000000001" customHeight="1" x14ac:dyDescent="0.15">
      <c r="A439" s="25" t="s">
        <v>310</v>
      </c>
      <c r="B439" s="25"/>
      <c r="C439" s="26" t="s">
        <v>311</v>
      </c>
      <c r="D439" s="26"/>
      <c r="E439" s="26"/>
      <c r="F439" s="26"/>
      <c r="G439" s="26"/>
    </row>
    <row r="440" spans="1:7" ht="24.95" customHeight="1" x14ac:dyDescent="0.15">
      <c r="A440" s="25" t="s">
        <v>312</v>
      </c>
      <c r="B440" s="25"/>
      <c r="C440" s="26" t="s">
        <v>274</v>
      </c>
      <c r="D440" s="26"/>
      <c r="E440" s="26"/>
      <c r="F440" s="26"/>
      <c r="G440" s="26"/>
    </row>
    <row r="441" spans="1:7" ht="15" customHeight="1" x14ac:dyDescent="0.15"/>
    <row r="442" spans="1:7" ht="24.95" customHeight="1" x14ac:dyDescent="0.15">
      <c r="A442" s="16" t="s">
        <v>441</v>
      </c>
      <c r="B442" s="16"/>
      <c r="C442" s="16"/>
      <c r="D442" s="16"/>
      <c r="E442" s="16"/>
      <c r="F442" s="16"/>
      <c r="G442" s="16"/>
    </row>
    <row r="443" spans="1:7" ht="15" customHeight="1" x14ac:dyDescent="0.15"/>
    <row r="444" spans="1:7" ht="50.1" customHeight="1" x14ac:dyDescent="0.15">
      <c r="A444" s="6" t="s">
        <v>210</v>
      </c>
      <c r="B444" s="21" t="s">
        <v>373</v>
      </c>
      <c r="C444" s="21"/>
      <c r="D444" s="6" t="s">
        <v>426</v>
      </c>
      <c r="E444" s="6" t="s">
        <v>427</v>
      </c>
      <c r="F444" s="6" t="s">
        <v>428</v>
      </c>
      <c r="G444" s="6" t="s">
        <v>429</v>
      </c>
    </row>
    <row r="445" spans="1:7" ht="15" customHeight="1" x14ac:dyDescent="0.15">
      <c r="A445" s="6">
        <v>1</v>
      </c>
      <c r="B445" s="21">
        <v>2</v>
      </c>
      <c r="C445" s="21"/>
      <c r="D445" s="6">
        <v>3</v>
      </c>
      <c r="E445" s="6">
        <v>4</v>
      </c>
      <c r="F445" s="6">
        <v>5</v>
      </c>
      <c r="G445" s="6">
        <v>6</v>
      </c>
    </row>
    <row r="446" spans="1:7" ht="80.099999999999994" customHeight="1" x14ac:dyDescent="0.15">
      <c r="A446" s="6" t="s">
        <v>188</v>
      </c>
      <c r="B446" s="20" t="s">
        <v>634</v>
      </c>
      <c r="C446" s="20"/>
      <c r="D446" s="6" t="s">
        <v>274</v>
      </c>
      <c r="E446" s="9">
        <v>1</v>
      </c>
      <c r="F446" s="9">
        <v>70000</v>
      </c>
      <c r="G446" s="9">
        <v>70000</v>
      </c>
    </row>
    <row r="447" spans="1:7" ht="24.95" customHeight="1" x14ac:dyDescent="0.15">
      <c r="A447" s="27" t="s">
        <v>432</v>
      </c>
      <c r="B447" s="27"/>
      <c r="C447" s="27"/>
      <c r="D447" s="27"/>
      <c r="E447" s="11">
        <f>SUBTOTAL(9,E446:E446)</f>
        <v>1</v>
      </c>
      <c r="F447" s="11" t="s">
        <v>218</v>
      </c>
      <c r="G447" s="11">
        <f>SUBTOTAL(9,G446:G446)</f>
        <v>70000</v>
      </c>
    </row>
    <row r="448" spans="1:7" ht="24.95" customHeight="1" x14ac:dyDescent="0.15">
      <c r="A448" s="27" t="s">
        <v>433</v>
      </c>
      <c r="B448" s="27"/>
      <c r="C448" s="27"/>
      <c r="D448" s="27"/>
      <c r="E448" s="27"/>
      <c r="F448" s="27"/>
      <c r="G448" s="11">
        <f>SUBTOTAL(9,G446:G447)</f>
        <v>70000</v>
      </c>
    </row>
    <row r="449" spans="1:7" ht="24.95" customHeight="1" x14ac:dyDescent="0.15"/>
    <row r="450" spans="1:7" ht="20.100000000000001" customHeight="1" x14ac:dyDescent="0.15">
      <c r="A450" s="25" t="s">
        <v>309</v>
      </c>
      <c r="B450" s="25"/>
      <c r="C450" s="26" t="s">
        <v>176</v>
      </c>
      <c r="D450" s="26"/>
      <c r="E450" s="26"/>
      <c r="F450" s="26"/>
      <c r="G450" s="26"/>
    </row>
    <row r="451" spans="1:7" ht="20.100000000000001" customHeight="1" x14ac:dyDescent="0.15">
      <c r="A451" s="25" t="s">
        <v>310</v>
      </c>
      <c r="B451" s="25"/>
      <c r="C451" s="26" t="s">
        <v>311</v>
      </c>
      <c r="D451" s="26"/>
      <c r="E451" s="26"/>
      <c r="F451" s="26"/>
      <c r="G451" s="26"/>
    </row>
    <row r="452" spans="1:7" ht="24.95" customHeight="1" x14ac:dyDescent="0.15">
      <c r="A452" s="25" t="s">
        <v>312</v>
      </c>
      <c r="B452" s="25"/>
      <c r="C452" s="26" t="s">
        <v>274</v>
      </c>
      <c r="D452" s="26"/>
      <c r="E452" s="26"/>
      <c r="F452" s="26"/>
      <c r="G452" s="26"/>
    </row>
    <row r="453" spans="1:7" ht="15" customHeight="1" x14ac:dyDescent="0.15"/>
    <row r="454" spans="1:7" ht="24.95" customHeight="1" x14ac:dyDescent="0.15">
      <c r="A454" s="16" t="s">
        <v>444</v>
      </c>
      <c r="B454" s="16"/>
      <c r="C454" s="16"/>
      <c r="D454" s="16"/>
      <c r="E454" s="16"/>
      <c r="F454" s="16"/>
      <c r="G454" s="16"/>
    </row>
    <row r="455" spans="1:7" ht="15" customHeight="1" x14ac:dyDescent="0.15"/>
    <row r="456" spans="1:7" ht="50.1" customHeight="1" x14ac:dyDescent="0.15">
      <c r="A456" s="6" t="s">
        <v>210</v>
      </c>
      <c r="B456" s="21" t="s">
        <v>373</v>
      </c>
      <c r="C456" s="21"/>
      <c r="D456" s="6" t="s">
        <v>426</v>
      </c>
      <c r="E456" s="6" t="s">
        <v>427</v>
      </c>
      <c r="F456" s="6" t="s">
        <v>428</v>
      </c>
      <c r="G456" s="6" t="s">
        <v>429</v>
      </c>
    </row>
    <row r="457" spans="1:7" ht="15" customHeight="1" x14ac:dyDescent="0.15">
      <c r="A457" s="6">
        <v>1</v>
      </c>
      <c r="B457" s="21">
        <v>2</v>
      </c>
      <c r="C457" s="21"/>
      <c r="D457" s="6">
        <v>3</v>
      </c>
      <c r="E457" s="6">
        <v>4</v>
      </c>
      <c r="F457" s="6">
        <v>5</v>
      </c>
      <c r="G457" s="6">
        <v>6</v>
      </c>
    </row>
    <row r="458" spans="1:7" ht="60" customHeight="1" x14ac:dyDescent="0.15">
      <c r="A458" s="6" t="s">
        <v>191</v>
      </c>
      <c r="B458" s="20" t="s">
        <v>635</v>
      </c>
      <c r="C458" s="20"/>
      <c r="D458" s="6" t="s">
        <v>274</v>
      </c>
      <c r="E458" s="9">
        <v>1</v>
      </c>
      <c r="F458" s="9">
        <v>562200</v>
      </c>
      <c r="G458" s="9">
        <v>562200</v>
      </c>
    </row>
    <row r="459" spans="1:7" ht="24.95" customHeight="1" x14ac:dyDescent="0.15">
      <c r="A459" s="27" t="s">
        <v>432</v>
      </c>
      <c r="B459" s="27"/>
      <c r="C459" s="27"/>
      <c r="D459" s="27"/>
      <c r="E459" s="11">
        <f>SUBTOTAL(9,E458:E458)</f>
        <v>1</v>
      </c>
      <c r="F459" s="11" t="s">
        <v>218</v>
      </c>
      <c r="G459" s="11">
        <f>SUBTOTAL(9,G458:G458)</f>
        <v>562200</v>
      </c>
    </row>
    <row r="460" spans="1:7" ht="24.95" customHeight="1" x14ac:dyDescent="0.15">
      <c r="A460" s="27" t="s">
        <v>433</v>
      </c>
      <c r="B460" s="27"/>
      <c r="C460" s="27"/>
      <c r="D460" s="27"/>
      <c r="E460" s="27"/>
      <c r="F460" s="27"/>
      <c r="G460" s="11">
        <f>SUBTOTAL(9,G458:G459)</f>
        <v>562200</v>
      </c>
    </row>
    <row r="461" spans="1:7" ht="24.95" customHeight="1" x14ac:dyDescent="0.15"/>
    <row r="462" spans="1:7" ht="20.100000000000001" customHeight="1" x14ac:dyDescent="0.15">
      <c r="A462" s="25" t="s">
        <v>309</v>
      </c>
      <c r="B462" s="25"/>
      <c r="C462" s="26" t="s">
        <v>176</v>
      </c>
      <c r="D462" s="26"/>
      <c r="E462" s="26"/>
      <c r="F462" s="26"/>
      <c r="G462" s="26"/>
    </row>
    <row r="463" spans="1:7" ht="20.100000000000001" customHeight="1" x14ac:dyDescent="0.15">
      <c r="A463" s="25" t="s">
        <v>310</v>
      </c>
      <c r="B463" s="25"/>
      <c r="C463" s="26" t="s">
        <v>311</v>
      </c>
      <c r="D463" s="26"/>
      <c r="E463" s="26"/>
      <c r="F463" s="26"/>
      <c r="G463" s="26"/>
    </row>
    <row r="464" spans="1:7" ht="24.95" customHeight="1" x14ac:dyDescent="0.15">
      <c r="A464" s="25" t="s">
        <v>312</v>
      </c>
      <c r="B464" s="25"/>
      <c r="C464" s="26" t="s">
        <v>274</v>
      </c>
      <c r="D464" s="26"/>
      <c r="E464" s="26"/>
      <c r="F464" s="26"/>
      <c r="G464" s="26"/>
    </row>
    <row r="465" spans="1:7" ht="15" customHeight="1" x14ac:dyDescent="0.15"/>
    <row r="466" spans="1:7" ht="24.95" customHeight="1" x14ac:dyDescent="0.15">
      <c r="A466" s="16" t="s">
        <v>450</v>
      </c>
      <c r="B466" s="16"/>
      <c r="C466" s="16"/>
      <c r="D466" s="16"/>
      <c r="E466" s="16"/>
      <c r="F466" s="16"/>
      <c r="G466" s="16"/>
    </row>
    <row r="467" spans="1:7" ht="15" customHeight="1" x14ac:dyDescent="0.15"/>
    <row r="468" spans="1:7" ht="50.1" customHeight="1" x14ac:dyDescent="0.15">
      <c r="A468" s="6" t="s">
        <v>210</v>
      </c>
      <c r="B468" s="21" t="s">
        <v>373</v>
      </c>
      <c r="C468" s="21"/>
      <c r="D468" s="6" t="s">
        <v>426</v>
      </c>
      <c r="E468" s="6" t="s">
        <v>427</v>
      </c>
      <c r="F468" s="6" t="s">
        <v>428</v>
      </c>
      <c r="G468" s="6" t="s">
        <v>429</v>
      </c>
    </row>
    <row r="469" spans="1:7" ht="15" customHeight="1" x14ac:dyDescent="0.15">
      <c r="A469" s="6">
        <v>1</v>
      </c>
      <c r="B469" s="21">
        <v>2</v>
      </c>
      <c r="C469" s="21"/>
      <c r="D469" s="6">
        <v>3</v>
      </c>
      <c r="E469" s="6">
        <v>4</v>
      </c>
      <c r="F469" s="6">
        <v>5</v>
      </c>
      <c r="G469" s="6">
        <v>6</v>
      </c>
    </row>
    <row r="470" spans="1:7" ht="60" customHeight="1" x14ac:dyDescent="0.15">
      <c r="A470" s="6" t="s">
        <v>636</v>
      </c>
      <c r="B470" s="20" t="s">
        <v>637</v>
      </c>
      <c r="C470" s="20"/>
      <c r="D470" s="6" t="s">
        <v>274</v>
      </c>
      <c r="E470" s="9">
        <v>16408</v>
      </c>
      <c r="F470" s="9">
        <v>417.35</v>
      </c>
      <c r="G470" s="9">
        <v>6847878.7999999998</v>
      </c>
    </row>
    <row r="471" spans="1:7" ht="24.95" customHeight="1" x14ac:dyDescent="0.15">
      <c r="A471" s="27" t="s">
        <v>432</v>
      </c>
      <c r="B471" s="27"/>
      <c r="C471" s="27"/>
      <c r="D471" s="27"/>
      <c r="E471" s="11">
        <f>SUBTOTAL(9,E470:E470)</f>
        <v>16408</v>
      </c>
      <c r="F471" s="11" t="s">
        <v>218</v>
      </c>
      <c r="G471" s="11">
        <f>SUBTOTAL(9,G470:G470)</f>
        <v>6847878.7999999998</v>
      </c>
    </row>
    <row r="472" spans="1:7" ht="24.95" customHeight="1" x14ac:dyDescent="0.15">
      <c r="A472" s="27" t="s">
        <v>433</v>
      </c>
      <c r="B472" s="27"/>
      <c r="C472" s="27"/>
      <c r="D472" s="27"/>
      <c r="E472" s="27"/>
      <c r="F472" s="27"/>
      <c r="G472" s="11">
        <f>SUBTOTAL(9,G470:G471)</f>
        <v>6847878.7999999998</v>
      </c>
    </row>
    <row r="473" spans="1:7" ht="24.95" customHeight="1" x14ac:dyDescent="0.15"/>
    <row r="474" spans="1:7" ht="20.100000000000001" customHeight="1" x14ac:dyDescent="0.15">
      <c r="A474" s="25" t="s">
        <v>309</v>
      </c>
      <c r="B474" s="25"/>
      <c r="C474" s="26" t="s">
        <v>176</v>
      </c>
      <c r="D474" s="26"/>
      <c r="E474" s="26"/>
      <c r="F474" s="26"/>
      <c r="G474" s="26"/>
    </row>
    <row r="475" spans="1:7" ht="20.100000000000001" customHeight="1" x14ac:dyDescent="0.15">
      <c r="A475" s="25" t="s">
        <v>310</v>
      </c>
      <c r="B475" s="25"/>
      <c r="C475" s="26" t="s">
        <v>311</v>
      </c>
      <c r="D475" s="26"/>
      <c r="E475" s="26"/>
      <c r="F475" s="26"/>
      <c r="G475" s="26"/>
    </row>
    <row r="476" spans="1:7" ht="24.95" customHeight="1" x14ac:dyDescent="0.15">
      <c r="A476" s="25" t="s">
        <v>312</v>
      </c>
      <c r="B476" s="25"/>
      <c r="C476" s="26" t="s">
        <v>274</v>
      </c>
      <c r="D476" s="26"/>
      <c r="E476" s="26"/>
      <c r="F476" s="26"/>
      <c r="G476" s="26"/>
    </row>
    <row r="477" spans="1:7" ht="15" customHeight="1" x14ac:dyDescent="0.15"/>
    <row r="478" spans="1:7" ht="24.95" customHeight="1" x14ac:dyDescent="0.15">
      <c r="A478" s="16" t="s">
        <v>458</v>
      </c>
      <c r="B478" s="16"/>
      <c r="C478" s="16"/>
      <c r="D478" s="16"/>
      <c r="E478" s="16"/>
      <c r="F478" s="16"/>
      <c r="G478" s="16"/>
    </row>
    <row r="479" spans="1:7" ht="15" customHeight="1" x14ac:dyDescent="0.15"/>
    <row r="480" spans="1:7" ht="50.1" customHeight="1" x14ac:dyDescent="0.15">
      <c r="A480" s="6" t="s">
        <v>210</v>
      </c>
      <c r="B480" s="21" t="s">
        <v>373</v>
      </c>
      <c r="C480" s="21"/>
      <c r="D480" s="6" t="s">
        <v>426</v>
      </c>
      <c r="E480" s="6" t="s">
        <v>427</v>
      </c>
      <c r="F480" s="6" t="s">
        <v>428</v>
      </c>
      <c r="G480" s="6" t="s">
        <v>429</v>
      </c>
    </row>
    <row r="481" spans="1:7" ht="15" customHeight="1" x14ac:dyDescent="0.15">
      <c r="A481" s="6">
        <v>1</v>
      </c>
      <c r="B481" s="21">
        <v>2</v>
      </c>
      <c r="C481" s="21"/>
      <c r="D481" s="6">
        <v>3</v>
      </c>
      <c r="E481" s="6">
        <v>4</v>
      </c>
      <c r="F481" s="6">
        <v>5</v>
      </c>
      <c r="G481" s="6">
        <v>6</v>
      </c>
    </row>
    <row r="482" spans="1:7" ht="80.099999999999994" customHeight="1" x14ac:dyDescent="0.15">
      <c r="A482" s="6" t="s">
        <v>638</v>
      </c>
      <c r="B482" s="20" t="s">
        <v>639</v>
      </c>
      <c r="C482" s="20"/>
      <c r="D482" s="6" t="s">
        <v>274</v>
      </c>
      <c r="E482" s="9">
        <v>1</v>
      </c>
      <c r="F482" s="9">
        <v>68354.48</v>
      </c>
      <c r="G482" s="9">
        <v>68354.48</v>
      </c>
    </row>
    <row r="483" spans="1:7" ht="24.95" customHeight="1" x14ac:dyDescent="0.15">
      <c r="A483" s="27" t="s">
        <v>432</v>
      </c>
      <c r="B483" s="27"/>
      <c r="C483" s="27"/>
      <c r="D483" s="27"/>
      <c r="E483" s="11">
        <f>SUBTOTAL(9,E482:E482)</f>
        <v>1</v>
      </c>
      <c r="F483" s="11" t="s">
        <v>218</v>
      </c>
      <c r="G483" s="11">
        <f>SUBTOTAL(9,G482:G482)</f>
        <v>68354.48</v>
      </c>
    </row>
    <row r="484" spans="1:7" ht="60" customHeight="1" x14ac:dyDescent="0.15">
      <c r="A484" s="6" t="s">
        <v>640</v>
      </c>
      <c r="B484" s="20" t="s">
        <v>641</v>
      </c>
      <c r="C484" s="20"/>
      <c r="D484" s="6" t="s">
        <v>274</v>
      </c>
      <c r="E484" s="9">
        <v>1</v>
      </c>
      <c r="F484" s="9">
        <v>231730</v>
      </c>
      <c r="G484" s="9">
        <v>231730</v>
      </c>
    </row>
    <row r="485" spans="1:7" ht="24.95" customHeight="1" x14ac:dyDescent="0.15">
      <c r="A485" s="27" t="s">
        <v>432</v>
      </c>
      <c r="B485" s="27"/>
      <c r="C485" s="27"/>
      <c r="D485" s="27"/>
      <c r="E485" s="11">
        <f>SUBTOTAL(9,E484:E484)</f>
        <v>1</v>
      </c>
      <c r="F485" s="11" t="s">
        <v>218</v>
      </c>
      <c r="G485" s="11">
        <f>SUBTOTAL(9,G484:G484)</f>
        <v>231730</v>
      </c>
    </row>
    <row r="486" spans="1:7" ht="20.100000000000001" customHeight="1" x14ac:dyDescent="0.15">
      <c r="A486" s="6" t="s">
        <v>642</v>
      </c>
      <c r="B486" s="20" t="s">
        <v>643</v>
      </c>
      <c r="C486" s="20"/>
      <c r="D486" s="6" t="s">
        <v>274</v>
      </c>
      <c r="E486" s="9">
        <v>1</v>
      </c>
      <c r="F486" s="9">
        <v>21043.91</v>
      </c>
      <c r="G486" s="9">
        <v>252526.92</v>
      </c>
    </row>
    <row r="487" spans="1:7" ht="24.95" customHeight="1" x14ac:dyDescent="0.15">
      <c r="A487" s="27" t="s">
        <v>432</v>
      </c>
      <c r="B487" s="27"/>
      <c r="C487" s="27"/>
      <c r="D487" s="27"/>
      <c r="E487" s="11">
        <f>SUBTOTAL(9,E486:E486)</f>
        <v>1</v>
      </c>
      <c r="F487" s="11" t="s">
        <v>218</v>
      </c>
      <c r="G487" s="11">
        <f>SUBTOTAL(9,G486:G486)</f>
        <v>252526.92</v>
      </c>
    </row>
    <row r="488" spans="1:7" ht="24.95" customHeight="1" x14ac:dyDescent="0.15">
      <c r="A488" s="27" t="s">
        <v>433</v>
      </c>
      <c r="B488" s="27"/>
      <c r="C488" s="27"/>
      <c r="D488" s="27"/>
      <c r="E488" s="27"/>
      <c r="F488" s="27"/>
      <c r="G488" s="11">
        <f>SUBTOTAL(9,G482:G487)</f>
        <v>552611.4</v>
      </c>
    </row>
    <row r="489" spans="1:7" ht="24.95" customHeight="1" x14ac:dyDescent="0.15"/>
    <row r="490" spans="1:7" ht="20.100000000000001" customHeight="1" x14ac:dyDescent="0.15">
      <c r="A490" s="25" t="s">
        <v>309</v>
      </c>
      <c r="B490" s="25"/>
      <c r="C490" s="26" t="s">
        <v>182</v>
      </c>
      <c r="D490" s="26"/>
      <c r="E490" s="26"/>
      <c r="F490" s="26"/>
      <c r="G490" s="26"/>
    </row>
    <row r="491" spans="1:7" ht="20.100000000000001" customHeight="1" x14ac:dyDescent="0.15">
      <c r="A491" s="25" t="s">
        <v>310</v>
      </c>
      <c r="B491" s="25"/>
      <c r="C491" s="26" t="s">
        <v>360</v>
      </c>
      <c r="D491" s="26"/>
      <c r="E491" s="26"/>
      <c r="F491" s="26"/>
      <c r="G491" s="26"/>
    </row>
    <row r="492" spans="1:7" ht="24.95" customHeight="1" x14ac:dyDescent="0.15">
      <c r="A492" s="25" t="s">
        <v>312</v>
      </c>
      <c r="B492" s="25"/>
      <c r="C492" s="26" t="s">
        <v>274</v>
      </c>
      <c r="D492" s="26"/>
      <c r="E492" s="26"/>
      <c r="F492" s="26"/>
      <c r="G492" s="26"/>
    </row>
    <row r="493" spans="1:7" ht="15" customHeight="1" x14ac:dyDescent="0.15"/>
    <row r="494" spans="1:7" ht="24.95" customHeight="1" x14ac:dyDescent="0.15">
      <c r="A494" s="16" t="s">
        <v>644</v>
      </c>
      <c r="B494" s="16"/>
      <c r="C494" s="16"/>
      <c r="D494" s="16"/>
      <c r="E494" s="16"/>
      <c r="F494" s="16"/>
      <c r="G494" s="16"/>
    </row>
    <row r="495" spans="1:7" ht="15" customHeight="1" x14ac:dyDescent="0.15"/>
    <row r="496" spans="1:7" ht="50.1" customHeight="1" x14ac:dyDescent="0.15">
      <c r="A496" s="6" t="s">
        <v>210</v>
      </c>
      <c r="B496" s="21" t="s">
        <v>373</v>
      </c>
      <c r="C496" s="21"/>
      <c r="D496" s="6" t="s">
        <v>426</v>
      </c>
      <c r="E496" s="6" t="s">
        <v>427</v>
      </c>
      <c r="F496" s="6" t="s">
        <v>428</v>
      </c>
      <c r="G496" s="6" t="s">
        <v>429</v>
      </c>
    </row>
    <row r="497" spans="1:7" ht="15" customHeight="1" x14ac:dyDescent="0.15">
      <c r="A497" s="6">
        <v>1</v>
      </c>
      <c r="B497" s="21">
        <v>2</v>
      </c>
      <c r="C497" s="21"/>
      <c r="D497" s="6">
        <v>3</v>
      </c>
      <c r="E497" s="6">
        <v>4</v>
      </c>
      <c r="F497" s="6">
        <v>5</v>
      </c>
      <c r="G497" s="6">
        <v>6</v>
      </c>
    </row>
    <row r="498" spans="1:7" ht="60" customHeight="1" x14ac:dyDescent="0.15">
      <c r="A498" s="6" t="s">
        <v>645</v>
      </c>
      <c r="B498" s="20" t="s">
        <v>646</v>
      </c>
      <c r="C498" s="20"/>
      <c r="D498" s="6" t="s">
        <v>274</v>
      </c>
      <c r="E498" s="9">
        <v>1</v>
      </c>
      <c r="F498" s="9">
        <v>200000</v>
      </c>
      <c r="G498" s="9">
        <v>200000</v>
      </c>
    </row>
    <row r="499" spans="1:7" ht="24.95" customHeight="1" x14ac:dyDescent="0.15">
      <c r="A499" s="27" t="s">
        <v>432</v>
      </c>
      <c r="B499" s="27"/>
      <c r="C499" s="27"/>
      <c r="D499" s="27"/>
      <c r="E499" s="11">
        <f>SUBTOTAL(9,E498:E498)</f>
        <v>1</v>
      </c>
      <c r="F499" s="11" t="s">
        <v>218</v>
      </c>
      <c r="G499" s="11">
        <f>SUBTOTAL(9,G498:G498)</f>
        <v>200000</v>
      </c>
    </row>
    <row r="500" spans="1:7" ht="24.95" customHeight="1" x14ac:dyDescent="0.15">
      <c r="A500" s="27" t="s">
        <v>433</v>
      </c>
      <c r="B500" s="27"/>
      <c r="C500" s="27"/>
      <c r="D500" s="27"/>
      <c r="E500" s="27"/>
      <c r="F500" s="27"/>
      <c r="G500" s="11">
        <f>SUBTOTAL(9,G498:G499)</f>
        <v>200000</v>
      </c>
    </row>
    <row r="501" spans="1:7" ht="24.95" customHeight="1" x14ac:dyDescent="0.15"/>
    <row r="502" spans="1:7" ht="20.100000000000001" customHeight="1" x14ac:dyDescent="0.15">
      <c r="A502" s="25" t="s">
        <v>309</v>
      </c>
      <c r="B502" s="25"/>
      <c r="C502" s="26" t="s">
        <v>182</v>
      </c>
      <c r="D502" s="26"/>
      <c r="E502" s="26"/>
      <c r="F502" s="26"/>
      <c r="G502" s="26"/>
    </row>
    <row r="503" spans="1:7" ht="20.100000000000001" customHeight="1" x14ac:dyDescent="0.15">
      <c r="A503" s="25" t="s">
        <v>310</v>
      </c>
      <c r="B503" s="25"/>
      <c r="C503" s="26" t="s">
        <v>345</v>
      </c>
      <c r="D503" s="26"/>
      <c r="E503" s="26"/>
      <c r="F503" s="26"/>
      <c r="G503" s="26"/>
    </row>
    <row r="504" spans="1:7" ht="24.95" customHeight="1" x14ac:dyDescent="0.15">
      <c r="A504" s="25" t="s">
        <v>312</v>
      </c>
      <c r="B504" s="25"/>
      <c r="C504" s="26" t="s">
        <v>274</v>
      </c>
      <c r="D504" s="26"/>
      <c r="E504" s="26"/>
      <c r="F504" s="26"/>
      <c r="G504" s="26"/>
    </row>
    <row r="505" spans="1:7" ht="15" customHeight="1" x14ac:dyDescent="0.15"/>
    <row r="506" spans="1:7" ht="24.95" customHeight="1" x14ac:dyDescent="0.15">
      <c r="A506" s="16" t="s">
        <v>644</v>
      </c>
      <c r="B506" s="16"/>
      <c r="C506" s="16"/>
      <c r="D506" s="16"/>
      <c r="E506" s="16"/>
      <c r="F506" s="16"/>
      <c r="G506" s="16"/>
    </row>
    <row r="507" spans="1:7" ht="15" customHeight="1" x14ac:dyDescent="0.15"/>
    <row r="508" spans="1:7" ht="50.1" customHeight="1" x14ac:dyDescent="0.15">
      <c r="A508" s="6" t="s">
        <v>210</v>
      </c>
      <c r="B508" s="21" t="s">
        <v>373</v>
      </c>
      <c r="C508" s="21"/>
      <c r="D508" s="6" t="s">
        <v>426</v>
      </c>
      <c r="E508" s="6" t="s">
        <v>427</v>
      </c>
      <c r="F508" s="6" t="s">
        <v>428</v>
      </c>
      <c r="G508" s="6" t="s">
        <v>429</v>
      </c>
    </row>
    <row r="509" spans="1:7" ht="15" customHeight="1" x14ac:dyDescent="0.15">
      <c r="A509" s="6">
        <v>1</v>
      </c>
      <c r="B509" s="21">
        <v>2</v>
      </c>
      <c r="C509" s="21"/>
      <c r="D509" s="6">
        <v>3</v>
      </c>
      <c r="E509" s="6">
        <v>4</v>
      </c>
      <c r="F509" s="6">
        <v>5</v>
      </c>
      <c r="G509" s="6">
        <v>6</v>
      </c>
    </row>
    <row r="510" spans="1:7" ht="80.099999999999994" customHeight="1" x14ac:dyDescent="0.15">
      <c r="A510" s="6" t="s">
        <v>326</v>
      </c>
      <c r="B510" s="20" t="s">
        <v>647</v>
      </c>
      <c r="C510" s="20"/>
      <c r="D510" s="6" t="s">
        <v>274</v>
      </c>
      <c r="E510" s="9">
        <v>1</v>
      </c>
      <c r="F510" s="9">
        <v>3034144.96</v>
      </c>
      <c r="G510" s="9">
        <v>3034144.96</v>
      </c>
    </row>
    <row r="511" spans="1:7" ht="24.95" customHeight="1" x14ac:dyDescent="0.15">
      <c r="A511" s="27" t="s">
        <v>432</v>
      </c>
      <c r="B511" s="27"/>
      <c r="C511" s="27"/>
      <c r="D511" s="27"/>
      <c r="E511" s="11">
        <f>SUBTOTAL(9,E510:E510)</f>
        <v>1</v>
      </c>
      <c r="F511" s="11" t="s">
        <v>218</v>
      </c>
      <c r="G511" s="11">
        <f>SUBTOTAL(9,G510:G510)</f>
        <v>3034144.96</v>
      </c>
    </row>
    <row r="512" spans="1:7" ht="80.099999999999994" customHeight="1" x14ac:dyDescent="0.15">
      <c r="A512" s="6" t="s">
        <v>327</v>
      </c>
      <c r="B512" s="20" t="s">
        <v>648</v>
      </c>
      <c r="C512" s="20"/>
      <c r="D512" s="6" t="s">
        <v>274</v>
      </c>
      <c r="E512" s="9">
        <v>1</v>
      </c>
      <c r="F512" s="9">
        <v>1496911.54</v>
      </c>
      <c r="G512" s="9">
        <v>1496911.54</v>
      </c>
    </row>
    <row r="513" spans="1:7" ht="24.95" customHeight="1" x14ac:dyDescent="0.15">
      <c r="A513" s="27" t="s">
        <v>432</v>
      </c>
      <c r="B513" s="27"/>
      <c r="C513" s="27"/>
      <c r="D513" s="27"/>
      <c r="E513" s="11">
        <f>SUBTOTAL(9,E512:E512)</f>
        <v>1</v>
      </c>
      <c r="F513" s="11" t="s">
        <v>218</v>
      </c>
      <c r="G513" s="11">
        <f>SUBTOTAL(9,G512:G512)</f>
        <v>1496911.54</v>
      </c>
    </row>
    <row r="514" spans="1:7" ht="80.099999999999994" customHeight="1" x14ac:dyDescent="0.15">
      <c r="A514" s="6" t="s">
        <v>649</v>
      </c>
      <c r="B514" s="20" t="s">
        <v>650</v>
      </c>
      <c r="C514" s="20"/>
      <c r="D514" s="6" t="s">
        <v>274</v>
      </c>
      <c r="E514" s="9">
        <v>1</v>
      </c>
      <c r="F514" s="9">
        <v>49047.6</v>
      </c>
      <c r="G514" s="9">
        <v>49047.6</v>
      </c>
    </row>
    <row r="515" spans="1:7" ht="24.95" customHeight="1" x14ac:dyDescent="0.15">
      <c r="A515" s="27" t="s">
        <v>432</v>
      </c>
      <c r="B515" s="27"/>
      <c r="C515" s="27"/>
      <c r="D515" s="27"/>
      <c r="E515" s="11">
        <f>SUBTOTAL(9,E514:E514)</f>
        <v>1</v>
      </c>
      <c r="F515" s="11" t="s">
        <v>218</v>
      </c>
      <c r="G515" s="11">
        <f>SUBTOTAL(9,G514:G514)</f>
        <v>49047.6</v>
      </c>
    </row>
    <row r="516" spans="1:7" ht="80.099999999999994" customHeight="1" x14ac:dyDescent="0.15">
      <c r="A516" s="6" t="s">
        <v>651</v>
      </c>
      <c r="B516" s="20" t="s">
        <v>652</v>
      </c>
      <c r="C516" s="20"/>
      <c r="D516" s="6" t="s">
        <v>274</v>
      </c>
      <c r="E516" s="9">
        <v>1</v>
      </c>
      <c r="F516" s="9">
        <v>618792.1</v>
      </c>
      <c r="G516" s="9">
        <v>618792.1</v>
      </c>
    </row>
    <row r="517" spans="1:7" ht="24.95" customHeight="1" x14ac:dyDescent="0.15">
      <c r="A517" s="27" t="s">
        <v>432</v>
      </c>
      <c r="B517" s="27"/>
      <c r="C517" s="27"/>
      <c r="D517" s="27"/>
      <c r="E517" s="11">
        <f>SUBTOTAL(9,E516:E516)</f>
        <v>1</v>
      </c>
      <c r="F517" s="11" t="s">
        <v>218</v>
      </c>
      <c r="G517" s="11">
        <f>SUBTOTAL(9,G516:G516)</f>
        <v>618792.1</v>
      </c>
    </row>
    <row r="518" spans="1:7" ht="60" customHeight="1" x14ac:dyDescent="0.15">
      <c r="A518" s="6" t="s">
        <v>653</v>
      </c>
      <c r="B518" s="20" t="s">
        <v>654</v>
      </c>
      <c r="C518" s="20"/>
      <c r="D518" s="6" t="s">
        <v>274</v>
      </c>
      <c r="E518" s="9">
        <v>97.050655364999997</v>
      </c>
      <c r="F518" s="9">
        <v>2491.7399999999998</v>
      </c>
      <c r="G518" s="9">
        <v>241825</v>
      </c>
    </row>
    <row r="519" spans="1:7" ht="80.099999999999994" customHeight="1" x14ac:dyDescent="0.15">
      <c r="A519" s="6" t="s">
        <v>653</v>
      </c>
      <c r="B519" s="20" t="s">
        <v>655</v>
      </c>
      <c r="C519" s="20"/>
      <c r="D519" s="6" t="s">
        <v>274</v>
      </c>
      <c r="E519" s="9">
        <v>97.050655364999997</v>
      </c>
      <c r="F519" s="9">
        <v>2491.7399999999998</v>
      </c>
      <c r="G519" s="9">
        <v>241825</v>
      </c>
    </row>
    <row r="520" spans="1:7" ht="60" customHeight="1" x14ac:dyDescent="0.15">
      <c r="A520" s="6" t="s">
        <v>653</v>
      </c>
      <c r="B520" s="20" t="s">
        <v>656</v>
      </c>
      <c r="C520" s="20"/>
      <c r="D520" s="6" t="s">
        <v>274</v>
      </c>
      <c r="E520" s="9">
        <v>97.050655364999997</v>
      </c>
      <c r="F520" s="9">
        <v>2491.7399999999998</v>
      </c>
      <c r="G520" s="9">
        <v>241825</v>
      </c>
    </row>
    <row r="521" spans="1:7" ht="99.95" customHeight="1" x14ac:dyDescent="0.15">
      <c r="A521" s="6" t="s">
        <v>653</v>
      </c>
      <c r="B521" s="20" t="s">
        <v>657</v>
      </c>
      <c r="C521" s="20"/>
      <c r="D521" s="6" t="s">
        <v>274</v>
      </c>
      <c r="E521" s="9">
        <v>1</v>
      </c>
      <c r="F521" s="9">
        <v>99564.14</v>
      </c>
      <c r="G521" s="9">
        <v>99564.14</v>
      </c>
    </row>
    <row r="522" spans="1:7" ht="60" customHeight="1" x14ac:dyDescent="0.15">
      <c r="A522" s="6" t="s">
        <v>653</v>
      </c>
      <c r="B522" s="20" t="s">
        <v>658</v>
      </c>
      <c r="C522" s="20"/>
      <c r="D522" s="6" t="s">
        <v>274</v>
      </c>
      <c r="E522" s="9">
        <v>97.050655364999997</v>
      </c>
      <c r="F522" s="9">
        <v>2491.7399999999998</v>
      </c>
      <c r="G522" s="9">
        <v>241825</v>
      </c>
    </row>
    <row r="523" spans="1:7" ht="24.95" customHeight="1" x14ac:dyDescent="0.15">
      <c r="A523" s="27" t="s">
        <v>432</v>
      </c>
      <c r="B523" s="27"/>
      <c r="C523" s="27"/>
      <c r="D523" s="27"/>
      <c r="E523" s="11">
        <f>SUBTOTAL(9,E518:E522)</f>
        <v>389.20262145999999</v>
      </c>
      <c r="F523" s="11" t="s">
        <v>218</v>
      </c>
      <c r="G523" s="11">
        <f>SUBTOTAL(9,G518:G522)</f>
        <v>1066864.1400000001</v>
      </c>
    </row>
    <row r="524" spans="1:7" ht="60" customHeight="1" x14ac:dyDescent="0.15">
      <c r="A524" s="6" t="s">
        <v>659</v>
      </c>
      <c r="B524" s="20" t="s">
        <v>660</v>
      </c>
      <c r="C524" s="20"/>
      <c r="D524" s="6" t="s">
        <v>274</v>
      </c>
      <c r="E524" s="9">
        <v>12442.890069999999</v>
      </c>
      <c r="F524" s="9">
        <v>5.242</v>
      </c>
      <c r="G524" s="9">
        <v>65225.63</v>
      </c>
    </row>
    <row r="525" spans="1:7" ht="60" customHeight="1" x14ac:dyDescent="0.15">
      <c r="A525" s="6" t="s">
        <v>659</v>
      </c>
      <c r="B525" s="20" t="s">
        <v>661</v>
      </c>
      <c r="C525" s="20"/>
      <c r="D525" s="6" t="s">
        <v>274</v>
      </c>
      <c r="E525" s="9">
        <v>12442.890069999999</v>
      </c>
      <c r="F525" s="9">
        <v>9.2420000000000009</v>
      </c>
      <c r="G525" s="9">
        <v>114997.19</v>
      </c>
    </row>
    <row r="526" spans="1:7" ht="60" customHeight="1" x14ac:dyDescent="0.15">
      <c r="A526" s="6" t="s">
        <v>659</v>
      </c>
      <c r="B526" s="20" t="s">
        <v>662</v>
      </c>
      <c r="C526" s="20"/>
      <c r="D526" s="6" t="s">
        <v>274</v>
      </c>
      <c r="E526" s="9">
        <v>12442.890069999999</v>
      </c>
      <c r="F526" s="9">
        <v>5.4366139999999996</v>
      </c>
      <c r="G526" s="9">
        <v>67647.19</v>
      </c>
    </row>
    <row r="527" spans="1:7" ht="80.099999999999994" customHeight="1" x14ac:dyDescent="0.15">
      <c r="A527" s="6" t="s">
        <v>659</v>
      </c>
      <c r="B527" s="20" t="s">
        <v>663</v>
      </c>
      <c r="C527" s="20"/>
      <c r="D527" s="6" t="s">
        <v>274</v>
      </c>
      <c r="E527" s="9">
        <v>12442.888989999999</v>
      </c>
      <c r="F527" s="9">
        <v>9.2420000000000009</v>
      </c>
      <c r="G527" s="9">
        <v>114997.18</v>
      </c>
    </row>
    <row r="528" spans="1:7" ht="24.95" customHeight="1" x14ac:dyDescent="0.15">
      <c r="A528" s="27" t="s">
        <v>432</v>
      </c>
      <c r="B528" s="27"/>
      <c r="C528" s="27"/>
      <c r="D528" s="27"/>
      <c r="E528" s="11">
        <f>SUBTOTAL(9,E524:E527)</f>
        <v>49771.559199999996</v>
      </c>
      <c r="F528" s="11" t="s">
        <v>218</v>
      </c>
      <c r="G528" s="11">
        <f>SUBTOTAL(9,G524:G527)</f>
        <v>362867.19</v>
      </c>
    </row>
    <row r="529" spans="1:7" ht="80.099999999999994" customHeight="1" x14ac:dyDescent="0.15">
      <c r="A529" s="6" t="s">
        <v>664</v>
      </c>
      <c r="B529" s="20" t="s">
        <v>665</v>
      </c>
      <c r="C529" s="20"/>
      <c r="D529" s="6" t="s">
        <v>274</v>
      </c>
      <c r="E529" s="9">
        <v>1</v>
      </c>
      <c r="F529" s="9">
        <v>230440.72</v>
      </c>
      <c r="G529" s="9">
        <v>230440.72</v>
      </c>
    </row>
    <row r="530" spans="1:7" ht="60" customHeight="1" x14ac:dyDescent="0.15">
      <c r="A530" s="6" t="s">
        <v>664</v>
      </c>
      <c r="B530" s="20" t="s">
        <v>666</v>
      </c>
      <c r="C530" s="20"/>
      <c r="D530" s="6" t="s">
        <v>274</v>
      </c>
      <c r="E530" s="9">
        <v>1</v>
      </c>
      <c r="F530" s="9">
        <v>335147.28000000003</v>
      </c>
      <c r="G530" s="9">
        <v>335147.28000000003</v>
      </c>
    </row>
    <row r="531" spans="1:7" ht="99.95" customHeight="1" x14ac:dyDescent="0.15">
      <c r="A531" s="6" t="s">
        <v>664</v>
      </c>
      <c r="B531" s="20" t="s">
        <v>667</v>
      </c>
      <c r="C531" s="20"/>
      <c r="D531" s="6" t="s">
        <v>274</v>
      </c>
      <c r="E531" s="9">
        <v>1</v>
      </c>
      <c r="F531" s="9">
        <v>31419.599999999999</v>
      </c>
      <c r="G531" s="9">
        <v>31419.599999999999</v>
      </c>
    </row>
    <row r="532" spans="1:7" ht="24.95" customHeight="1" x14ac:dyDescent="0.15">
      <c r="A532" s="27" t="s">
        <v>432</v>
      </c>
      <c r="B532" s="27"/>
      <c r="C532" s="27"/>
      <c r="D532" s="27"/>
      <c r="E532" s="11">
        <f>SUBTOTAL(9,E529:E531)</f>
        <v>3</v>
      </c>
      <c r="F532" s="11" t="s">
        <v>218</v>
      </c>
      <c r="G532" s="11">
        <f>SUBTOTAL(9,G529:G531)</f>
        <v>597007.6</v>
      </c>
    </row>
    <row r="533" spans="1:7" ht="24.95" customHeight="1" x14ac:dyDescent="0.15">
      <c r="A533" s="27" t="s">
        <v>433</v>
      </c>
      <c r="B533" s="27"/>
      <c r="C533" s="27"/>
      <c r="D533" s="27"/>
      <c r="E533" s="27"/>
      <c r="F533" s="27"/>
      <c r="G533" s="11">
        <f>SUBTOTAL(9,G510:G532)</f>
        <v>7225635.129999999</v>
      </c>
    </row>
    <row r="534" spans="1:7" ht="24.95" customHeight="1" x14ac:dyDescent="0.15"/>
    <row r="535" spans="1:7" ht="20.100000000000001" customHeight="1" x14ac:dyDescent="0.15">
      <c r="A535" s="25" t="s">
        <v>309</v>
      </c>
      <c r="B535" s="25"/>
      <c r="C535" s="26" t="s">
        <v>182</v>
      </c>
      <c r="D535" s="26"/>
      <c r="E535" s="26"/>
      <c r="F535" s="26"/>
      <c r="G535" s="26"/>
    </row>
    <row r="536" spans="1:7" ht="20.100000000000001" customHeight="1" x14ac:dyDescent="0.15">
      <c r="A536" s="25" t="s">
        <v>310</v>
      </c>
      <c r="B536" s="25"/>
      <c r="C536" s="26" t="s">
        <v>311</v>
      </c>
      <c r="D536" s="26"/>
      <c r="E536" s="26"/>
      <c r="F536" s="26"/>
      <c r="G536" s="26"/>
    </row>
    <row r="537" spans="1:7" ht="24.95" customHeight="1" x14ac:dyDescent="0.15">
      <c r="A537" s="25" t="s">
        <v>312</v>
      </c>
      <c r="B537" s="25"/>
      <c r="C537" s="26" t="s">
        <v>274</v>
      </c>
      <c r="D537" s="26"/>
      <c r="E537" s="26"/>
      <c r="F537" s="26"/>
      <c r="G537" s="26"/>
    </row>
    <row r="538" spans="1:7" ht="15" customHeight="1" x14ac:dyDescent="0.15"/>
    <row r="539" spans="1:7" ht="24.95" customHeight="1" x14ac:dyDescent="0.15">
      <c r="A539" s="16" t="s">
        <v>644</v>
      </c>
      <c r="B539" s="16"/>
      <c r="C539" s="16"/>
      <c r="D539" s="16"/>
      <c r="E539" s="16"/>
      <c r="F539" s="16"/>
      <c r="G539" s="16"/>
    </row>
    <row r="540" spans="1:7" ht="15" customHeight="1" x14ac:dyDescent="0.15"/>
    <row r="541" spans="1:7" ht="50.1" customHeight="1" x14ac:dyDescent="0.15">
      <c r="A541" s="6" t="s">
        <v>210</v>
      </c>
      <c r="B541" s="21" t="s">
        <v>373</v>
      </c>
      <c r="C541" s="21"/>
      <c r="D541" s="6" t="s">
        <v>426</v>
      </c>
      <c r="E541" s="6" t="s">
        <v>427</v>
      </c>
      <c r="F541" s="6" t="s">
        <v>428</v>
      </c>
      <c r="G541" s="6" t="s">
        <v>429</v>
      </c>
    </row>
    <row r="542" spans="1:7" ht="15" customHeight="1" x14ac:dyDescent="0.15">
      <c r="A542" s="6">
        <v>1</v>
      </c>
      <c r="B542" s="21">
        <v>2</v>
      </c>
      <c r="C542" s="21"/>
      <c r="D542" s="6">
        <v>3</v>
      </c>
      <c r="E542" s="6">
        <v>4</v>
      </c>
      <c r="F542" s="6">
        <v>5</v>
      </c>
      <c r="G542" s="6">
        <v>6</v>
      </c>
    </row>
    <row r="543" spans="1:7" ht="60" customHeight="1" x14ac:dyDescent="0.15">
      <c r="A543" s="6" t="s">
        <v>668</v>
      </c>
      <c r="B543" s="20" t="s">
        <v>669</v>
      </c>
      <c r="C543" s="20"/>
      <c r="D543" s="6" t="s">
        <v>274</v>
      </c>
      <c r="E543" s="9">
        <v>1</v>
      </c>
      <c r="F543" s="9">
        <v>492168.35</v>
      </c>
      <c r="G543" s="9">
        <v>492168.35</v>
      </c>
    </row>
    <row r="544" spans="1:7" ht="24.95" customHeight="1" x14ac:dyDescent="0.15">
      <c r="A544" s="27" t="s">
        <v>432</v>
      </c>
      <c r="B544" s="27"/>
      <c r="C544" s="27"/>
      <c r="D544" s="27"/>
      <c r="E544" s="11">
        <f>SUBTOTAL(9,E543:E543)</f>
        <v>1</v>
      </c>
      <c r="F544" s="11" t="s">
        <v>218</v>
      </c>
      <c r="G544" s="11">
        <f>SUBTOTAL(9,G543:G543)</f>
        <v>492168.35</v>
      </c>
    </row>
    <row r="545" spans="1:7" ht="24.95" customHeight="1" x14ac:dyDescent="0.15">
      <c r="A545" s="27" t="s">
        <v>433</v>
      </c>
      <c r="B545" s="27"/>
      <c r="C545" s="27"/>
      <c r="D545" s="27"/>
      <c r="E545" s="27"/>
      <c r="F545" s="27"/>
      <c r="G545" s="11">
        <f>SUBTOTAL(9,G543:G544)</f>
        <v>492168.35</v>
      </c>
    </row>
    <row r="546" spans="1:7" ht="24.95" customHeight="1" x14ac:dyDescent="0.15"/>
    <row r="547" spans="1:7" ht="20.100000000000001" customHeight="1" x14ac:dyDescent="0.15">
      <c r="A547" s="25" t="s">
        <v>309</v>
      </c>
      <c r="B547" s="25"/>
      <c r="C547" s="26" t="s">
        <v>176</v>
      </c>
      <c r="D547" s="26"/>
      <c r="E547" s="26"/>
      <c r="F547" s="26"/>
      <c r="G547" s="26"/>
    </row>
    <row r="548" spans="1:7" ht="20.100000000000001" customHeight="1" x14ac:dyDescent="0.15">
      <c r="A548" s="25" t="s">
        <v>310</v>
      </c>
      <c r="B548" s="25"/>
      <c r="C548" s="26" t="s">
        <v>345</v>
      </c>
      <c r="D548" s="26"/>
      <c r="E548" s="26"/>
      <c r="F548" s="26"/>
      <c r="G548" s="26"/>
    </row>
    <row r="549" spans="1:7" ht="24.95" customHeight="1" x14ac:dyDescent="0.15">
      <c r="A549" s="25" t="s">
        <v>312</v>
      </c>
      <c r="B549" s="25"/>
      <c r="C549" s="26" t="s">
        <v>277</v>
      </c>
      <c r="D549" s="26"/>
      <c r="E549" s="26"/>
      <c r="F549" s="26"/>
      <c r="G549" s="26"/>
    </row>
    <row r="550" spans="1:7" ht="15" customHeight="1" x14ac:dyDescent="0.15"/>
    <row r="551" spans="1:7" ht="24.95" customHeight="1" x14ac:dyDescent="0.15">
      <c r="A551" s="16" t="s">
        <v>463</v>
      </c>
      <c r="B551" s="16"/>
      <c r="C551" s="16"/>
      <c r="D551" s="16"/>
      <c r="E551" s="16"/>
      <c r="F551" s="16"/>
      <c r="G551" s="16"/>
    </row>
    <row r="552" spans="1:7" ht="15" customHeight="1" x14ac:dyDescent="0.15"/>
    <row r="553" spans="1:7" ht="50.1" customHeight="1" x14ac:dyDescent="0.15">
      <c r="A553" s="6" t="s">
        <v>210</v>
      </c>
      <c r="B553" s="21" t="s">
        <v>373</v>
      </c>
      <c r="C553" s="21"/>
      <c r="D553" s="6" t="s">
        <v>426</v>
      </c>
      <c r="E553" s="6" t="s">
        <v>427</v>
      </c>
      <c r="F553" s="6" t="s">
        <v>428</v>
      </c>
      <c r="G553" s="6" t="s">
        <v>429</v>
      </c>
    </row>
    <row r="554" spans="1:7" ht="15" customHeight="1" x14ac:dyDescent="0.15">
      <c r="A554" s="6">
        <v>1</v>
      </c>
      <c r="B554" s="21">
        <v>2</v>
      </c>
      <c r="C554" s="21"/>
      <c r="D554" s="6">
        <v>3</v>
      </c>
      <c r="E554" s="6">
        <v>4</v>
      </c>
      <c r="F554" s="6">
        <v>5</v>
      </c>
      <c r="G554" s="6">
        <v>6</v>
      </c>
    </row>
    <row r="555" spans="1:7" ht="60" customHeight="1" x14ac:dyDescent="0.15">
      <c r="A555" s="6" t="s">
        <v>325</v>
      </c>
      <c r="B555" s="20" t="s">
        <v>464</v>
      </c>
      <c r="C555" s="20"/>
      <c r="D555" s="6" t="s">
        <v>56</v>
      </c>
      <c r="E555" s="9">
        <v>1</v>
      </c>
      <c r="F555" s="9">
        <v>221722.22</v>
      </c>
      <c r="G555" s="9">
        <v>221722.22</v>
      </c>
    </row>
    <row r="556" spans="1:7" ht="80.099999999999994" customHeight="1" x14ac:dyDescent="0.15">
      <c r="A556" s="6" t="s">
        <v>325</v>
      </c>
      <c r="B556" s="20" t="s">
        <v>465</v>
      </c>
      <c r="C556" s="20"/>
      <c r="D556" s="6" t="s">
        <v>56</v>
      </c>
      <c r="E556" s="9">
        <v>12</v>
      </c>
      <c r="F556" s="9">
        <v>10000</v>
      </c>
      <c r="G556" s="9">
        <v>120000</v>
      </c>
    </row>
    <row r="557" spans="1:7" ht="60" customHeight="1" x14ac:dyDescent="0.15">
      <c r="A557" s="6" t="s">
        <v>325</v>
      </c>
      <c r="B557" s="20" t="s">
        <v>466</v>
      </c>
      <c r="C557" s="20"/>
      <c r="D557" s="6" t="s">
        <v>56</v>
      </c>
      <c r="E557" s="9">
        <v>1</v>
      </c>
      <c r="F557" s="9">
        <v>440200</v>
      </c>
      <c r="G557" s="9">
        <v>440200</v>
      </c>
    </row>
    <row r="558" spans="1:7" ht="24.95" customHeight="1" x14ac:dyDescent="0.15">
      <c r="A558" s="27" t="s">
        <v>432</v>
      </c>
      <c r="B558" s="27"/>
      <c r="C558" s="27"/>
      <c r="D558" s="27"/>
      <c r="E558" s="11">
        <f>SUBTOTAL(9,E555:E557)</f>
        <v>14</v>
      </c>
      <c r="F558" s="11" t="s">
        <v>218</v>
      </c>
      <c r="G558" s="11">
        <f>SUBTOTAL(9,G555:G557)</f>
        <v>781922.22</v>
      </c>
    </row>
    <row r="559" spans="1:7" ht="80.099999999999994" customHeight="1" x14ac:dyDescent="0.15">
      <c r="A559" s="6" t="s">
        <v>467</v>
      </c>
      <c r="B559" s="20" t="s">
        <v>468</v>
      </c>
      <c r="C559" s="20"/>
      <c r="D559" s="6" t="s">
        <v>56</v>
      </c>
      <c r="E559" s="9">
        <v>1</v>
      </c>
      <c r="F559" s="9">
        <v>4790.2700000000004</v>
      </c>
      <c r="G559" s="9">
        <v>4790.2700000000004</v>
      </c>
    </row>
    <row r="560" spans="1:7" ht="24.95" customHeight="1" x14ac:dyDescent="0.15">
      <c r="A560" s="27" t="s">
        <v>432</v>
      </c>
      <c r="B560" s="27"/>
      <c r="C560" s="27"/>
      <c r="D560" s="27"/>
      <c r="E560" s="11">
        <f>SUBTOTAL(9,E559:E559)</f>
        <v>1</v>
      </c>
      <c r="F560" s="11" t="s">
        <v>218</v>
      </c>
      <c r="G560" s="11">
        <f>SUBTOTAL(9,G559:G559)</f>
        <v>4790.2700000000004</v>
      </c>
    </row>
    <row r="561" spans="1:7" ht="24.95" customHeight="1" x14ac:dyDescent="0.15">
      <c r="A561" s="27" t="s">
        <v>433</v>
      </c>
      <c r="B561" s="27"/>
      <c r="C561" s="27"/>
      <c r="D561" s="27"/>
      <c r="E561" s="27"/>
      <c r="F561" s="27"/>
      <c r="G561" s="11">
        <f>SUBTOTAL(9,G555:G560)</f>
        <v>786712.49</v>
      </c>
    </row>
    <row r="562" spans="1:7" ht="24.95" customHeight="1" x14ac:dyDescent="0.15"/>
    <row r="563" spans="1:7" ht="20.100000000000001" customHeight="1" x14ac:dyDescent="0.15">
      <c r="A563" s="25" t="s">
        <v>309</v>
      </c>
      <c r="B563" s="25"/>
      <c r="C563" s="26" t="s">
        <v>176</v>
      </c>
      <c r="D563" s="26"/>
      <c r="E563" s="26"/>
      <c r="F563" s="26"/>
      <c r="G563" s="26"/>
    </row>
    <row r="564" spans="1:7" ht="20.100000000000001" customHeight="1" x14ac:dyDescent="0.15">
      <c r="A564" s="25" t="s">
        <v>310</v>
      </c>
      <c r="B564" s="25"/>
      <c r="C564" s="26" t="s">
        <v>345</v>
      </c>
      <c r="D564" s="26"/>
      <c r="E564" s="26"/>
      <c r="F564" s="26"/>
      <c r="G564" s="26"/>
    </row>
    <row r="565" spans="1:7" ht="24.95" customHeight="1" x14ac:dyDescent="0.15">
      <c r="A565" s="25" t="s">
        <v>312</v>
      </c>
      <c r="B565" s="25"/>
      <c r="C565" s="26" t="s">
        <v>277</v>
      </c>
      <c r="D565" s="26"/>
      <c r="E565" s="26"/>
      <c r="F565" s="26"/>
      <c r="G565" s="26"/>
    </row>
    <row r="566" spans="1:7" ht="15" customHeight="1" x14ac:dyDescent="0.15"/>
    <row r="567" spans="1:7" ht="24.95" customHeight="1" x14ac:dyDescent="0.15">
      <c r="A567" s="16" t="s">
        <v>434</v>
      </c>
      <c r="B567" s="16"/>
      <c r="C567" s="16"/>
      <c r="D567" s="16"/>
      <c r="E567" s="16"/>
      <c r="F567" s="16"/>
      <c r="G567" s="16"/>
    </row>
    <row r="568" spans="1:7" ht="15" customHeight="1" x14ac:dyDescent="0.15"/>
    <row r="569" spans="1:7" ht="50.1" customHeight="1" x14ac:dyDescent="0.15">
      <c r="A569" s="6" t="s">
        <v>210</v>
      </c>
      <c r="B569" s="21" t="s">
        <v>373</v>
      </c>
      <c r="C569" s="21"/>
      <c r="D569" s="6" t="s">
        <v>426</v>
      </c>
      <c r="E569" s="6" t="s">
        <v>427</v>
      </c>
      <c r="F569" s="6" t="s">
        <v>428</v>
      </c>
      <c r="G569" s="6" t="s">
        <v>429</v>
      </c>
    </row>
    <row r="570" spans="1:7" ht="15" customHeight="1" x14ac:dyDescent="0.15">
      <c r="A570" s="6">
        <v>1</v>
      </c>
      <c r="B570" s="21">
        <v>2</v>
      </c>
      <c r="C570" s="21"/>
      <c r="D570" s="6">
        <v>3</v>
      </c>
      <c r="E570" s="6">
        <v>4</v>
      </c>
      <c r="F570" s="6">
        <v>5</v>
      </c>
      <c r="G570" s="6">
        <v>6</v>
      </c>
    </row>
    <row r="571" spans="1:7" ht="60" customHeight="1" x14ac:dyDescent="0.15">
      <c r="A571" s="6" t="s">
        <v>469</v>
      </c>
      <c r="B571" s="20" t="s">
        <v>470</v>
      </c>
      <c r="C571" s="20"/>
      <c r="D571" s="6" t="s">
        <v>56</v>
      </c>
      <c r="E571" s="9">
        <v>10</v>
      </c>
      <c r="F571" s="9">
        <v>74400</v>
      </c>
      <c r="G571" s="9">
        <v>744000</v>
      </c>
    </row>
    <row r="572" spans="1:7" ht="24.95" customHeight="1" x14ac:dyDescent="0.15">
      <c r="A572" s="27" t="s">
        <v>432</v>
      </c>
      <c r="B572" s="27"/>
      <c r="C572" s="27"/>
      <c r="D572" s="27"/>
      <c r="E572" s="11">
        <f>SUBTOTAL(9,E571:E571)</f>
        <v>10</v>
      </c>
      <c r="F572" s="11" t="s">
        <v>218</v>
      </c>
      <c r="G572" s="11">
        <f>SUBTOTAL(9,G571:G571)</f>
        <v>744000</v>
      </c>
    </row>
    <row r="573" spans="1:7" ht="24.95" customHeight="1" x14ac:dyDescent="0.15">
      <c r="A573" s="27" t="s">
        <v>433</v>
      </c>
      <c r="B573" s="27"/>
      <c r="C573" s="27"/>
      <c r="D573" s="27"/>
      <c r="E573" s="27"/>
      <c r="F573" s="27"/>
      <c r="G573" s="11">
        <f>SUBTOTAL(9,G571:G572)</f>
        <v>744000</v>
      </c>
    </row>
    <row r="574" spans="1:7" ht="24.95" customHeight="1" x14ac:dyDescent="0.15"/>
    <row r="575" spans="1:7" ht="20.100000000000001" customHeight="1" x14ac:dyDescent="0.15">
      <c r="A575" s="25" t="s">
        <v>309</v>
      </c>
      <c r="B575" s="25"/>
      <c r="C575" s="26" t="s">
        <v>176</v>
      </c>
      <c r="D575" s="26"/>
      <c r="E575" s="26"/>
      <c r="F575" s="26"/>
      <c r="G575" s="26"/>
    </row>
    <row r="576" spans="1:7" ht="20.100000000000001" customHeight="1" x14ac:dyDescent="0.15">
      <c r="A576" s="25" t="s">
        <v>310</v>
      </c>
      <c r="B576" s="25"/>
      <c r="C576" s="26" t="s">
        <v>345</v>
      </c>
      <c r="D576" s="26"/>
      <c r="E576" s="26"/>
      <c r="F576" s="26"/>
      <c r="G576" s="26"/>
    </row>
    <row r="577" spans="1:7" ht="24.95" customHeight="1" x14ac:dyDescent="0.15">
      <c r="A577" s="25" t="s">
        <v>312</v>
      </c>
      <c r="B577" s="25"/>
      <c r="C577" s="26" t="s">
        <v>277</v>
      </c>
      <c r="D577" s="26"/>
      <c r="E577" s="26"/>
      <c r="F577" s="26"/>
      <c r="G577" s="26"/>
    </row>
    <row r="578" spans="1:7" ht="15" customHeight="1" x14ac:dyDescent="0.15"/>
    <row r="579" spans="1:7" ht="24.95" customHeight="1" x14ac:dyDescent="0.15">
      <c r="A579" s="16" t="s">
        <v>425</v>
      </c>
      <c r="B579" s="16"/>
      <c r="C579" s="16"/>
      <c r="D579" s="16"/>
      <c r="E579" s="16"/>
      <c r="F579" s="16"/>
      <c r="G579" s="16"/>
    </row>
    <row r="580" spans="1:7" ht="15" customHeight="1" x14ac:dyDescent="0.15"/>
    <row r="581" spans="1:7" ht="50.1" customHeight="1" x14ac:dyDescent="0.15">
      <c r="A581" s="6" t="s">
        <v>210</v>
      </c>
      <c r="B581" s="21" t="s">
        <v>373</v>
      </c>
      <c r="C581" s="21"/>
      <c r="D581" s="6" t="s">
        <v>426</v>
      </c>
      <c r="E581" s="6" t="s">
        <v>427</v>
      </c>
      <c r="F581" s="6" t="s">
        <v>428</v>
      </c>
      <c r="G581" s="6" t="s">
        <v>429</v>
      </c>
    </row>
    <row r="582" spans="1:7" ht="15" customHeight="1" x14ac:dyDescent="0.15">
      <c r="A582" s="6">
        <v>1</v>
      </c>
      <c r="B582" s="21">
        <v>2</v>
      </c>
      <c r="C582" s="21"/>
      <c r="D582" s="6">
        <v>3</v>
      </c>
      <c r="E582" s="6">
        <v>4</v>
      </c>
      <c r="F582" s="6">
        <v>5</v>
      </c>
      <c r="G582" s="6">
        <v>6</v>
      </c>
    </row>
    <row r="583" spans="1:7" ht="60" customHeight="1" x14ac:dyDescent="0.15">
      <c r="A583" s="6" t="s">
        <v>329</v>
      </c>
      <c r="B583" s="20" t="s">
        <v>471</v>
      </c>
      <c r="C583" s="20"/>
      <c r="D583" s="6" t="s">
        <v>56</v>
      </c>
      <c r="E583" s="9">
        <v>1</v>
      </c>
      <c r="F583" s="9">
        <v>150000</v>
      </c>
      <c r="G583" s="9">
        <v>150000</v>
      </c>
    </row>
    <row r="584" spans="1:7" ht="24.95" customHeight="1" x14ac:dyDescent="0.15">
      <c r="A584" s="27" t="s">
        <v>432</v>
      </c>
      <c r="B584" s="27"/>
      <c r="C584" s="27"/>
      <c r="D584" s="27"/>
      <c r="E584" s="11">
        <f>SUBTOTAL(9,E583:E583)</f>
        <v>1</v>
      </c>
      <c r="F584" s="11" t="s">
        <v>218</v>
      </c>
      <c r="G584" s="11">
        <f>SUBTOTAL(9,G583:G583)</f>
        <v>150000</v>
      </c>
    </row>
    <row r="585" spans="1:7" ht="80.099999999999994" customHeight="1" x14ac:dyDescent="0.15">
      <c r="A585" s="6" t="s">
        <v>331</v>
      </c>
      <c r="B585" s="20" t="s">
        <v>472</v>
      </c>
      <c r="C585" s="20"/>
      <c r="D585" s="6" t="s">
        <v>56</v>
      </c>
      <c r="E585" s="9">
        <v>12</v>
      </c>
      <c r="F585" s="9">
        <v>8780</v>
      </c>
      <c r="G585" s="9">
        <v>105360</v>
      </c>
    </row>
    <row r="586" spans="1:7" ht="24.95" customHeight="1" x14ac:dyDescent="0.15">
      <c r="A586" s="27" t="s">
        <v>432</v>
      </c>
      <c r="B586" s="27"/>
      <c r="C586" s="27"/>
      <c r="D586" s="27"/>
      <c r="E586" s="11">
        <f>SUBTOTAL(9,E585:E585)</f>
        <v>12</v>
      </c>
      <c r="F586" s="11" t="s">
        <v>218</v>
      </c>
      <c r="G586" s="11">
        <f>SUBTOTAL(9,G585:G585)</f>
        <v>105360</v>
      </c>
    </row>
    <row r="587" spans="1:7" ht="80.099999999999994" customHeight="1" x14ac:dyDescent="0.15">
      <c r="A587" s="6" t="s">
        <v>332</v>
      </c>
      <c r="B587" s="20" t="s">
        <v>473</v>
      </c>
      <c r="C587" s="20"/>
      <c r="D587" s="6" t="s">
        <v>56</v>
      </c>
      <c r="E587" s="9">
        <v>1</v>
      </c>
      <c r="F587" s="9">
        <v>1102000</v>
      </c>
      <c r="G587" s="9">
        <v>1102000</v>
      </c>
    </row>
    <row r="588" spans="1:7" ht="24.95" customHeight="1" x14ac:dyDescent="0.15">
      <c r="A588" s="27" t="s">
        <v>432</v>
      </c>
      <c r="B588" s="27"/>
      <c r="C588" s="27"/>
      <c r="D588" s="27"/>
      <c r="E588" s="11">
        <f>SUBTOTAL(9,E587:E587)</f>
        <v>1</v>
      </c>
      <c r="F588" s="11" t="s">
        <v>218</v>
      </c>
      <c r="G588" s="11">
        <f>SUBTOTAL(9,G587:G587)</f>
        <v>1102000</v>
      </c>
    </row>
    <row r="589" spans="1:7" ht="60" customHeight="1" x14ac:dyDescent="0.15">
      <c r="A589" s="6" t="s">
        <v>333</v>
      </c>
      <c r="B589" s="20" t="s">
        <v>474</v>
      </c>
      <c r="C589" s="20"/>
      <c r="D589" s="6" t="s">
        <v>56</v>
      </c>
      <c r="E589" s="9">
        <v>12</v>
      </c>
      <c r="F589" s="9">
        <v>20000</v>
      </c>
      <c r="G589" s="9">
        <v>240000</v>
      </c>
    </row>
    <row r="590" spans="1:7" ht="24.95" customHeight="1" x14ac:dyDescent="0.15">
      <c r="A590" s="27" t="s">
        <v>432</v>
      </c>
      <c r="B590" s="27"/>
      <c r="C590" s="27"/>
      <c r="D590" s="27"/>
      <c r="E590" s="11">
        <f>SUBTOTAL(9,E589:E589)</f>
        <v>12</v>
      </c>
      <c r="F590" s="11" t="s">
        <v>218</v>
      </c>
      <c r="G590" s="11">
        <f>SUBTOTAL(9,G589:G589)</f>
        <v>240000</v>
      </c>
    </row>
    <row r="591" spans="1:7" ht="80.099999999999994" customHeight="1" x14ac:dyDescent="0.15">
      <c r="A591" s="6" t="s">
        <v>402</v>
      </c>
      <c r="B591" s="20" t="s">
        <v>475</v>
      </c>
      <c r="C591" s="20"/>
      <c r="D591" s="6" t="s">
        <v>56</v>
      </c>
      <c r="E591" s="9">
        <v>12</v>
      </c>
      <c r="F591" s="9">
        <v>21000</v>
      </c>
      <c r="G591" s="9">
        <v>252000</v>
      </c>
    </row>
    <row r="592" spans="1:7" ht="24.95" customHeight="1" x14ac:dyDescent="0.15">
      <c r="A592" s="27" t="s">
        <v>432</v>
      </c>
      <c r="B592" s="27"/>
      <c r="C592" s="27"/>
      <c r="D592" s="27"/>
      <c r="E592" s="11">
        <f>SUBTOTAL(9,E591:E591)</f>
        <v>12</v>
      </c>
      <c r="F592" s="11" t="s">
        <v>218</v>
      </c>
      <c r="G592" s="11">
        <f>SUBTOTAL(9,G591:G591)</f>
        <v>252000</v>
      </c>
    </row>
    <row r="593" spans="1:7" ht="60" customHeight="1" x14ac:dyDescent="0.15">
      <c r="A593" s="6" t="s">
        <v>390</v>
      </c>
      <c r="B593" s="20" t="s">
        <v>476</v>
      </c>
      <c r="C593" s="20"/>
      <c r="D593" s="6" t="s">
        <v>56</v>
      </c>
      <c r="E593" s="9">
        <v>1</v>
      </c>
      <c r="F593" s="9">
        <v>1990883.11</v>
      </c>
      <c r="G593" s="9">
        <v>1990883.11</v>
      </c>
    </row>
    <row r="594" spans="1:7" ht="24.95" customHeight="1" x14ac:dyDescent="0.15">
      <c r="A594" s="27" t="s">
        <v>432</v>
      </c>
      <c r="B594" s="27"/>
      <c r="C594" s="27"/>
      <c r="D594" s="27"/>
      <c r="E594" s="11">
        <f>SUBTOTAL(9,E593:E593)</f>
        <v>1</v>
      </c>
      <c r="F594" s="11" t="s">
        <v>218</v>
      </c>
      <c r="G594" s="11">
        <f>SUBTOTAL(9,G593:G593)</f>
        <v>1990883.11</v>
      </c>
    </row>
    <row r="595" spans="1:7" ht="60" customHeight="1" x14ac:dyDescent="0.15">
      <c r="A595" s="6" t="s">
        <v>477</v>
      </c>
      <c r="B595" s="20" t="s">
        <v>478</v>
      </c>
      <c r="C595" s="20"/>
      <c r="D595" s="6" t="s">
        <v>56</v>
      </c>
      <c r="E595" s="9">
        <v>12</v>
      </c>
      <c r="F595" s="9">
        <v>45000</v>
      </c>
      <c r="G595" s="9">
        <v>540000</v>
      </c>
    </row>
    <row r="596" spans="1:7" ht="24.95" customHeight="1" x14ac:dyDescent="0.15">
      <c r="A596" s="27" t="s">
        <v>432</v>
      </c>
      <c r="B596" s="27"/>
      <c r="C596" s="27"/>
      <c r="D596" s="27"/>
      <c r="E596" s="11">
        <f>SUBTOTAL(9,E595:E595)</f>
        <v>12</v>
      </c>
      <c r="F596" s="11" t="s">
        <v>218</v>
      </c>
      <c r="G596" s="11">
        <f>SUBTOTAL(9,G595:G595)</f>
        <v>540000</v>
      </c>
    </row>
    <row r="597" spans="1:7" ht="80.099999999999994" customHeight="1" x14ac:dyDescent="0.15">
      <c r="A597" s="6" t="s">
        <v>479</v>
      </c>
      <c r="B597" s="20" t="s">
        <v>480</v>
      </c>
      <c r="C597" s="20"/>
      <c r="D597" s="6" t="s">
        <v>56</v>
      </c>
      <c r="E597" s="9">
        <v>20</v>
      </c>
      <c r="F597" s="9">
        <v>60000</v>
      </c>
      <c r="G597" s="9">
        <v>1200000</v>
      </c>
    </row>
    <row r="598" spans="1:7" ht="24.95" customHeight="1" x14ac:dyDescent="0.15">
      <c r="A598" s="27" t="s">
        <v>432</v>
      </c>
      <c r="B598" s="27"/>
      <c r="C598" s="27"/>
      <c r="D598" s="27"/>
      <c r="E598" s="11">
        <f>SUBTOTAL(9,E597:E597)</f>
        <v>20</v>
      </c>
      <c r="F598" s="11" t="s">
        <v>218</v>
      </c>
      <c r="G598" s="11">
        <f>SUBTOTAL(9,G597:G597)</f>
        <v>1200000</v>
      </c>
    </row>
    <row r="599" spans="1:7" ht="99.95" customHeight="1" x14ac:dyDescent="0.15">
      <c r="A599" s="6" t="s">
        <v>363</v>
      </c>
      <c r="B599" s="20" t="s">
        <v>481</v>
      </c>
      <c r="C599" s="20"/>
      <c r="D599" s="6" t="s">
        <v>56</v>
      </c>
      <c r="E599" s="9">
        <v>1</v>
      </c>
      <c r="F599" s="9">
        <v>579143.71</v>
      </c>
      <c r="G599" s="9">
        <v>579143.71</v>
      </c>
    </row>
    <row r="600" spans="1:7" ht="24.95" customHeight="1" x14ac:dyDescent="0.15">
      <c r="A600" s="27" t="s">
        <v>432</v>
      </c>
      <c r="B600" s="27"/>
      <c r="C600" s="27"/>
      <c r="D600" s="27"/>
      <c r="E600" s="11">
        <f>SUBTOTAL(9,E599:E599)</f>
        <v>1</v>
      </c>
      <c r="F600" s="11" t="s">
        <v>218</v>
      </c>
      <c r="G600" s="11">
        <f>SUBTOTAL(9,G599:G599)</f>
        <v>579143.71</v>
      </c>
    </row>
    <row r="601" spans="1:7" ht="60" customHeight="1" x14ac:dyDescent="0.15">
      <c r="A601" s="6" t="s">
        <v>137</v>
      </c>
      <c r="B601" s="20" t="s">
        <v>482</v>
      </c>
      <c r="C601" s="20"/>
      <c r="D601" s="6" t="s">
        <v>56</v>
      </c>
      <c r="E601" s="9">
        <v>12</v>
      </c>
      <c r="F601" s="9">
        <v>45000</v>
      </c>
      <c r="G601" s="9">
        <v>540000</v>
      </c>
    </row>
    <row r="602" spans="1:7" ht="60" customHeight="1" x14ac:dyDescent="0.15">
      <c r="A602" s="6" t="s">
        <v>137</v>
      </c>
      <c r="B602" s="20" t="s">
        <v>483</v>
      </c>
      <c r="C602" s="20"/>
      <c r="D602" s="6" t="s">
        <v>56</v>
      </c>
      <c r="E602" s="9">
        <v>12</v>
      </c>
      <c r="F602" s="9">
        <v>45000</v>
      </c>
      <c r="G602" s="9">
        <v>540000</v>
      </c>
    </row>
    <row r="603" spans="1:7" ht="60" customHeight="1" x14ac:dyDescent="0.15">
      <c r="A603" s="6" t="s">
        <v>137</v>
      </c>
      <c r="B603" s="20" t="s">
        <v>482</v>
      </c>
      <c r="C603" s="20"/>
      <c r="D603" s="6" t="s">
        <v>56</v>
      </c>
      <c r="E603" s="9">
        <v>12</v>
      </c>
      <c r="F603" s="9">
        <v>45000</v>
      </c>
      <c r="G603" s="9">
        <v>540000</v>
      </c>
    </row>
    <row r="604" spans="1:7" ht="24.95" customHeight="1" x14ac:dyDescent="0.15">
      <c r="A604" s="27" t="s">
        <v>432</v>
      </c>
      <c r="B604" s="27"/>
      <c r="C604" s="27"/>
      <c r="D604" s="27"/>
      <c r="E604" s="11">
        <f>SUBTOTAL(9,E601:E603)</f>
        <v>36</v>
      </c>
      <c r="F604" s="11" t="s">
        <v>218</v>
      </c>
      <c r="G604" s="11">
        <f>SUBTOTAL(9,G601:G603)</f>
        <v>1620000</v>
      </c>
    </row>
    <row r="605" spans="1:7" ht="60" customHeight="1" x14ac:dyDescent="0.15">
      <c r="A605" s="6" t="s">
        <v>498</v>
      </c>
      <c r="B605" s="20" t="s">
        <v>499</v>
      </c>
      <c r="C605" s="20"/>
      <c r="D605" s="6" t="s">
        <v>56</v>
      </c>
      <c r="E605" s="9">
        <v>1</v>
      </c>
      <c r="F605" s="9">
        <v>321794</v>
      </c>
      <c r="G605" s="9">
        <v>321794</v>
      </c>
    </row>
    <row r="606" spans="1:7" ht="24.95" customHeight="1" x14ac:dyDescent="0.15">
      <c r="A606" s="27" t="s">
        <v>432</v>
      </c>
      <c r="B606" s="27"/>
      <c r="C606" s="27"/>
      <c r="D606" s="27"/>
      <c r="E606" s="11">
        <f>SUBTOTAL(9,E605:E605)</f>
        <v>1</v>
      </c>
      <c r="F606" s="11" t="s">
        <v>218</v>
      </c>
      <c r="G606" s="11">
        <f>SUBTOTAL(9,G605:G605)</f>
        <v>321794</v>
      </c>
    </row>
    <row r="607" spans="1:7" ht="99.95" customHeight="1" x14ac:dyDescent="0.15">
      <c r="A607" s="6" t="s">
        <v>500</v>
      </c>
      <c r="B607" s="20" t="s">
        <v>501</v>
      </c>
      <c r="C607" s="20"/>
      <c r="D607" s="6" t="s">
        <v>56</v>
      </c>
      <c r="E607" s="9">
        <v>1</v>
      </c>
      <c r="F607" s="9">
        <v>242135.21</v>
      </c>
      <c r="G607" s="9">
        <v>242135.21</v>
      </c>
    </row>
    <row r="608" spans="1:7" ht="24.95" customHeight="1" x14ac:dyDescent="0.15">
      <c r="A608" s="27" t="s">
        <v>432</v>
      </c>
      <c r="B608" s="27"/>
      <c r="C608" s="27"/>
      <c r="D608" s="27"/>
      <c r="E608" s="11">
        <f>SUBTOTAL(9,E607:E607)</f>
        <v>1</v>
      </c>
      <c r="F608" s="11" t="s">
        <v>218</v>
      </c>
      <c r="G608" s="11">
        <f>SUBTOTAL(9,G607:G607)</f>
        <v>242135.21</v>
      </c>
    </row>
    <row r="609" spans="1:7" ht="24.95" customHeight="1" x14ac:dyDescent="0.15">
      <c r="A609" s="27" t="s">
        <v>433</v>
      </c>
      <c r="B609" s="27"/>
      <c r="C609" s="27"/>
      <c r="D609" s="27"/>
      <c r="E609" s="27"/>
      <c r="F609" s="27"/>
      <c r="G609" s="11">
        <f>SUBTOTAL(9,G583:G608)</f>
        <v>8343316.0300000003</v>
      </c>
    </row>
    <row r="610" spans="1:7" ht="24.95" customHeight="1" x14ac:dyDescent="0.15"/>
    <row r="611" spans="1:7" ht="20.100000000000001" customHeight="1" x14ac:dyDescent="0.15">
      <c r="A611" s="25" t="s">
        <v>309</v>
      </c>
      <c r="B611" s="25"/>
      <c r="C611" s="26" t="s">
        <v>176</v>
      </c>
      <c r="D611" s="26"/>
      <c r="E611" s="26"/>
      <c r="F611" s="26"/>
      <c r="G611" s="26"/>
    </row>
    <row r="612" spans="1:7" ht="20.100000000000001" customHeight="1" x14ac:dyDescent="0.15">
      <c r="A612" s="25" t="s">
        <v>310</v>
      </c>
      <c r="B612" s="25"/>
      <c r="C612" s="26" t="s">
        <v>345</v>
      </c>
      <c r="D612" s="26"/>
      <c r="E612" s="26"/>
      <c r="F612" s="26"/>
      <c r="G612" s="26"/>
    </row>
    <row r="613" spans="1:7" ht="24.95" customHeight="1" x14ac:dyDescent="0.15">
      <c r="A613" s="25" t="s">
        <v>312</v>
      </c>
      <c r="B613" s="25"/>
      <c r="C613" s="26" t="s">
        <v>277</v>
      </c>
      <c r="D613" s="26"/>
      <c r="E613" s="26"/>
      <c r="F613" s="26"/>
      <c r="G613" s="26"/>
    </row>
    <row r="614" spans="1:7" ht="15" customHeight="1" x14ac:dyDescent="0.15"/>
    <row r="615" spans="1:7" ht="24.95" customHeight="1" x14ac:dyDescent="0.15">
      <c r="A615" s="16" t="s">
        <v>438</v>
      </c>
      <c r="B615" s="16"/>
      <c r="C615" s="16"/>
      <c r="D615" s="16"/>
      <c r="E615" s="16"/>
      <c r="F615" s="16"/>
      <c r="G615" s="16"/>
    </row>
    <row r="616" spans="1:7" ht="15" customHeight="1" x14ac:dyDescent="0.15"/>
    <row r="617" spans="1:7" ht="50.1" customHeight="1" x14ac:dyDescent="0.15">
      <c r="A617" s="6" t="s">
        <v>210</v>
      </c>
      <c r="B617" s="21" t="s">
        <v>373</v>
      </c>
      <c r="C617" s="21"/>
      <c r="D617" s="6" t="s">
        <v>426</v>
      </c>
      <c r="E617" s="6" t="s">
        <v>427</v>
      </c>
      <c r="F617" s="6" t="s">
        <v>428</v>
      </c>
      <c r="G617" s="6" t="s">
        <v>429</v>
      </c>
    </row>
    <row r="618" spans="1:7" ht="15" customHeight="1" x14ac:dyDescent="0.15">
      <c r="A618" s="6">
        <v>1</v>
      </c>
      <c r="B618" s="21">
        <v>2</v>
      </c>
      <c r="C618" s="21"/>
      <c r="D618" s="6">
        <v>3</v>
      </c>
      <c r="E618" s="6">
        <v>4</v>
      </c>
      <c r="F618" s="6">
        <v>5</v>
      </c>
      <c r="G618" s="6">
        <v>6</v>
      </c>
    </row>
    <row r="619" spans="1:7" ht="99.95" customHeight="1" x14ac:dyDescent="0.15">
      <c r="A619" s="6" t="s">
        <v>361</v>
      </c>
      <c r="B619" s="20" t="s">
        <v>502</v>
      </c>
      <c r="C619" s="20"/>
      <c r="D619" s="6" t="s">
        <v>56</v>
      </c>
      <c r="E619" s="9">
        <v>1</v>
      </c>
      <c r="F619" s="9">
        <v>226561.2</v>
      </c>
      <c r="G619" s="9">
        <v>226561.2</v>
      </c>
    </row>
    <row r="620" spans="1:7" ht="99.95" customHeight="1" x14ac:dyDescent="0.15">
      <c r="A620" s="6" t="s">
        <v>361</v>
      </c>
      <c r="B620" s="20" t="s">
        <v>503</v>
      </c>
      <c r="C620" s="20"/>
      <c r="D620" s="6" t="s">
        <v>56</v>
      </c>
      <c r="E620" s="9">
        <v>1</v>
      </c>
      <c r="F620" s="9">
        <v>776821.22</v>
      </c>
      <c r="G620" s="9">
        <v>776821.22</v>
      </c>
    </row>
    <row r="621" spans="1:7" ht="24.95" customHeight="1" x14ac:dyDescent="0.15">
      <c r="A621" s="27" t="s">
        <v>432</v>
      </c>
      <c r="B621" s="27"/>
      <c r="C621" s="27"/>
      <c r="D621" s="27"/>
      <c r="E621" s="11">
        <f>SUBTOTAL(9,E619:E620)</f>
        <v>2</v>
      </c>
      <c r="F621" s="11" t="s">
        <v>218</v>
      </c>
      <c r="G621" s="11">
        <f>SUBTOTAL(9,G619:G620)</f>
        <v>1003382.4199999999</v>
      </c>
    </row>
    <row r="622" spans="1:7" ht="60" customHeight="1" x14ac:dyDescent="0.15">
      <c r="A622" s="6" t="s">
        <v>504</v>
      </c>
      <c r="B622" s="20" t="s">
        <v>505</v>
      </c>
      <c r="C622" s="20"/>
      <c r="D622" s="6" t="s">
        <v>56</v>
      </c>
      <c r="E622" s="9">
        <v>12</v>
      </c>
      <c r="F622" s="9">
        <v>55000</v>
      </c>
      <c r="G622" s="9">
        <v>660000</v>
      </c>
    </row>
    <row r="623" spans="1:7" ht="60" customHeight="1" x14ac:dyDescent="0.15">
      <c r="A623" s="6" t="s">
        <v>504</v>
      </c>
      <c r="B623" s="20" t="s">
        <v>508</v>
      </c>
      <c r="C623" s="20"/>
      <c r="D623" s="6" t="s">
        <v>56</v>
      </c>
      <c r="E623" s="9">
        <v>5</v>
      </c>
      <c r="F623" s="9">
        <v>1025000</v>
      </c>
      <c r="G623" s="9">
        <v>5125000</v>
      </c>
    </row>
    <row r="624" spans="1:7" ht="60" customHeight="1" x14ac:dyDescent="0.15">
      <c r="A624" s="6" t="s">
        <v>504</v>
      </c>
      <c r="B624" s="20" t="s">
        <v>506</v>
      </c>
      <c r="C624" s="20"/>
      <c r="D624" s="6" t="s">
        <v>56</v>
      </c>
      <c r="E624" s="9">
        <v>12</v>
      </c>
      <c r="F624" s="9">
        <v>120052.92</v>
      </c>
      <c r="G624" s="9">
        <v>1440635.04</v>
      </c>
    </row>
    <row r="625" spans="1:7" ht="80.099999999999994" customHeight="1" x14ac:dyDescent="0.15">
      <c r="A625" s="6" t="s">
        <v>504</v>
      </c>
      <c r="B625" s="20" t="s">
        <v>509</v>
      </c>
      <c r="C625" s="20"/>
      <c r="D625" s="6" t="s">
        <v>56</v>
      </c>
      <c r="E625" s="9">
        <v>5</v>
      </c>
      <c r="F625" s="9">
        <v>1025000.09</v>
      </c>
      <c r="G625" s="9">
        <v>5125000.45</v>
      </c>
    </row>
    <row r="626" spans="1:7" ht="60" customHeight="1" x14ac:dyDescent="0.15">
      <c r="A626" s="6" t="s">
        <v>504</v>
      </c>
      <c r="B626" s="20" t="s">
        <v>507</v>
      </c>
      <c r="C626" s="20"/>
      <c r="D626" s="6" t="s">
        <v>56</v>
      </c>
      <c r="E626" s="9">
        <v>2</v>
      </c>
      <c r="F626" s="9">
        <v>852281.34</v>
      </c>
      <c r="G626" s="9">
        <v>1704562.68</v>
      </c>
    </row>
    <row r="627" spans="1:7" ht="24.95" customHeight="1" x14ac:dyDescent="0.15">
      <c r="A627" s="27" t="s">
        <v>432</v>
      </c>
      <c r="B627" s="27"/>
      <c r="C627" s="27"/>
      <c r="D627" s="27"/>
      <c r="E627" s="11">
        <f>SUBTOTAL(9,E622:E626)</f>
        <v>36</v>
      </c>
      <c r="F627" s="11" t="s">
        <v>218</v>
      </c>
      <c r="G627" s="11">
        <f>SUBTOTAL(9,G622:G626)</f>
        <v>14055198.17</v>
      </c>
    </row>
    <row r="628" spans="1:7" ht="80.099999999999994" customHeight="1" x14ac:dyDescent="0.15">
      <c r="A628" s="6" t="s">
        <v>510</v>
      </c>
      <c r="B628" s="20" t="s">
        <v>511</v>
      </c>
      <c r="C628" s="20"/>
      <c r="D628" s="6" t="s">
        <v>56</v>
      </c>
      <c r="E628" s="9">
        <v>4</v>
      </c>
      <c r="F628" s="9">
        <v>150865</v>
      </c>
      <c r="G628" s="9">
        <v>603460</v>
      </c>
    </row>
    <row r="629" spans="1:7" ht="24.95" customHeight="1" x14ac:dyDescent="0.15">
      <c r="A629" s="27" t="s">
        <v>432</v>
      </c>
      <c r="B629" s="27"/>
      <c r="C629" s="27"/>
      <c r="D629" s="27"/>
      <c r="E629" s="11">
        <f>SUBTOTAL(9,E628:E628)</f>
        <v>4</v>
      </c>
      <c r="F629" s="11" t="s">
        <v>218</v>
      </c>
      <c r="G629" s="11">
        <f>SUBTOTAL(9,G628:G628)</f>
        <v>603460</v>
      </c>
    </row>
    <row r="630" spans="1:7" ht="80.099999999999994" customHeight="1" x14ac:dyDescent="0.15">
      <c r="A630" s="6" t="s">
        <v>358</v>
      </c>
      <c r="B630" s="20" t="s">
        <v>516</v>
      </c>
      <c r="C630" s="20"/>
      <c r="D630" s="6" t="s">
        <v>56</v>
      </c>
      <c r="E630" s="9">
        <v>12</v>
      </c>
      <c r="F630" s="9">
        <v>10000</v>
      </c>
      <c r="G630" s="9">
        <v>120000</v>
      </c>
    </row>
    <row r="631" spans="1:7" ht="24.95" customHeight="1" x14ac:dyDescent="0.15">
      <c r="A631" s="27" t="s">
        <v>432</v>
      </c>
      <c r="B631" s="27"/>
      <c r="C631" s="27"/>
      <c r="D631" s="27"/>
      <c r="E631" s="11">
        <f>SUBTOTAL(9,E630:E630)</f>
        <v>12</v>
      </c>
      <c r="F631" s="11" t="s">
        <v>218</v>
      </c>
      <c r="G631" s="11">
        <f>SUBTOTAL(9,G630:G630)</f>
        <v>120000</v>
      </c>
    </row>
    <row r="632" spans="1:7" ht="60" customHeight="1" x14ac:dyDescent="0.15">
      <c r="A632" s="6" t="s">
        <v>366</v>
      </c>
      <c r="B632" s="20" t="s">
        <v>522</v>
      </c>
      <c r="C632" s="20"/>
      <c r="D632" s="6" t="s">
        <v>56</v>
      </c>
      <c r="E632" s="9">
        <v>60</v>
      </c>
      <c r="F632" s="9">
        <v>3000</v>
      </c>
      <c r="G632" s="9">
        <v>180000</v>
      </c>
    </row>
    <row r="633" spans="1:7" ht="24.95" customHeight="1" x14ac:dyDescent="0.15">
      <c r="A633" s="27" t="s">
        <v>432</v>
      </c>
      <c r="B633" s="27"/>
      <c r="C633" s="27"/>
      <c r="D633" s="27"/>
      <c r="E633" s="11">
        <f>SUBTOTAL(9,E632:E632)</f>
        <v>60</v>
      </c>
      <c r="F633" s="11" t="s">
        <v>218</v>
      </c>
      <c r="G633" s="11">
        <f>SUBTOTAL(9,G632:G632)</f>
        <v>180000</v>
      </c>
    </row>
    <row r="634" spans="1:7" ht="80.099999999999994" customHeight="1" x14ac:dyDescent="0.15">
      <c r="A634" s="6" t="s">
        <v>364</v>
      </c>
      <c r="B634" s="20" t="s">
        <v>523</v>
      </c>
      <c r="C634" s="20"/>
      <c r="D634" s="6" t="s">
        <v>56</v>
      </c>
      <c r="E634" s="9">
        <v>15</v>
      </c>
      <c r="F634" s="9">
        <v>3500</v>
      </c>
      <c r="G634" s="9">
        <v>52500</v>
      </c>
    </row>
    <row r="635" spans="1:7" ht="24.95" customHeight="1" x14ac:dyDescent="0.15">
      <c r="A635" s="27" t="s">
        <v>432</v>
      </c>
      <c r="B635" s="27"/>
      <c r="C635" s="27"/>
      <c r="D635" s="27"/>
      <c r="E635" s="11">
        <f>SUBTOTAL(9,E634:E634)</f>
        <v>15</v>
      </c>
      <c r="F635" s="11" t="s">
        <v>218</v>
      </c>
      <c r="G635" s="11">
        <f>SUBTOTAL(9,G634:G634)</f>
        <v>52500</v>
      </c>
    </row>
    <row r="636" spans="1:7" ht="60" customHeight="1" x14ac:dyDescent="0.15">
      <c r="A636" s="6" t="s">
        <v>334</v>
      </c>
      <c r="B636" s="20" t="s">
        <v>529</v>
      </c>
      <c r="C636" s="20"/>
      <c r="D636" s="6" t="s">
        <v>56</v>
      </c>
      <c r="E636" s="9">
        <v>12</v>
      </c>
      <c r="F636" s="9">
        <v>10000</v>
      </c>
      <c r="G636" s="9">
        <v>120000</v>
      </c>
    </row>
    <row r="637" spans="1:7" ht="24.95" customHeight="1" x14ac:dyDescent="0.15">
      <c r="A637" s="27" t="s">
        <v>432</v>
      </c>
      <c r="B637" s="27"/>
      <c r="C637" s="27"/>
      <c r="D637" s="27"/>
      <c r="E637" s="11">
        <f>SUBTOTAL(9,E636:E636)</f>
        <v>12</v>
      </c>
      <c r="F637" s="11" t="s">
        <v>218</v>
      </c>
      <c r="G637" s="11">
        <f>SUBTOTAL(9,G636:G636)</f>
        <v>120000</v>
      </c>
    </row>
    <row r="638" spans="1:7" ht="60" customHeight="1" x14ac:dyDescent="0.15">
      <c r="A638" s="6" t="s">
        <v>530</v>
      </c>
      <c r="B638" s="20" t="s">
        <v>531</v>
      </c>
      <c r="C638" s="20"/>
      <c r="D638" s="6" t="s">
        <v>56</v>
      </c>
      <c r="E638" s="9">
        <v>2</v>
      </c>
      <c r="F638" s="9">
        <v>20000</v>
      </c>
      <c r="G638" s="9">
        <v>40000</v>
      </c>
    </row>
    <row r="639" spans="1:7" ht="24.95" customHeight="1" x14ac:dyDescent="0.15">
      <c r="A639" s="27" t="s">
        <v>432</v>
      </c>
      <c r="B639" s="27"/>
      <c r="C639" s="27"/>
      <c r="D639" s="27"/>
      <c r="E639" s="11">
        <f>SUBTOTAL(9,E638:E638)</f>
        <v>2</v>
      </c>
      <c r="F639" s="11" t="s">
        <v>218</v>
      </c>
      <c r="G639" s="11">
        <f>SUBTOTAL(9,G638:G638)</f>
        <v>40000</v>
      </c>
    </row>
    <row r="640" spans="1:7" ht="80.099999999999994" customHeight="1" x14ac:dyDescent="0.15">
      <c r="A640" s="6" t="s">
        <v>536</v>
      </c>
      <c r="B640" s="20" t="s">
        <v>537</v>
      </c>
      <c r="C640" s="20"/>
      <c r="D640" s="6" t="s">
        <v>56</v>
      </c>
      <c r="E640" s="9">
        <v>2</v>
      </c>
      <c r="F640" s="9">
        <v>160000</v>
      </c>
      <c r="G640" s="9">
        <v>320000</v>
      </c>
    </row>
    <row r="641" spans="1:7" ht="24.95" customHeight="1" x14ac:dyDescent="0.15">
      <c r="A641" s="27" t="s">
        <v>432</v>
      </c>
      <c r="B641" s="27"/>
      <c r="C641" s="27"/>
      <c r="D641" s="27"/>
      <c r="E641" s="11">
        <f>SUBTOTAL(9,E640:E640)</f>
        <v>2</v>
      </c>
      <c r="F641" s="11" t="s">
        <v>218</v>
      </c>
      <c r="G641" s="11">
        <f>SUBTOTAL(9,G640:G640)</f>
        <v>320000</v>
      </c>
    </row>
    <row r="642" spans="1:7" ht="80.099999999999994" customHeight="1" x14ac:dyDescent="0.15">
      <c r="A642" s="6" t="s">
        <v>342</v>
      </c>
      <c r="B642" s="20" t="s">
        <v>540</v>
      </c>
      <c r="C642" s="20"/>
      <c r="D642" s="6" t="s">
        <v>56</v>
      </c>
      <c r="E642" s="9">
        <v>20</v>
      </c>
      <c r="F642" s="9">
        <v>30000</v>
      </c>
      <c r="G642" s="9">
        <v>600000</v>
      </c>
    </row>
    <row r="643" spans="1:7" ht="24.95" customHeight="1" x14ac:dyDescent="0.15">
      <c r="A643" s="27" t="s">
        <v>432</v>
      </c>
      <c r="B643" s="27"/>
      <c r="C643" s="27"/>
      <c r="D643" s="27"/>
      <c r="E643" s="11">
        <f>SUBTOTAL(9,E642:E642)</f>
        <v>20</v>
      </c>
      <c r="F643" s="11" t="s">
        <v>218</v>
      </c>
      <c r="G643" s="11">
        <f>SUBTOTAL(9,G642:G642)</f>
        <v>600000</v>
      </c>
    </row>
    <row r="644" spans="1:7" ht="99.95" customHeight="1" x14ac:dyDescent="0.15">
      <c r="A644" s="6" t="s">
        <v>541</v>
      </c>
      <c r="B644" s="20" t="s">
        <v>542</v>
      </c>
      <c r="C644" s="20"/>
      <c r="D644" s="6" t="s">
        <v>56</v>
      </c>
      <c r="E644" s="9">
        <v>2</v>
      </c>
      <c r="F644" s="9">
        <v>442368.08</v>
      </c>
      <c r="G644" s="9">
        <v>884736.16</v>
      </c>
    </row>
    <row r="645" spans="1:7" ht="24.95" customHeight="1" x14ac:dyDescent="0.15">
      <c r="A645" s="27" t="s">
        <v>432</v>
      </c>
      <c r="B645" s="27"/>
      <c r="C645" s="27"/>
      <c r="D645" s="27"/>
      <c r="E645" s="11">
        <f>SUBTOTAL(9,E644:E644)</f>
        <v>2</v>
      </c>
      <c r="F645" s="11" t="s">
        <v>218</v>
      </c>
      <c r="G645" s="11">
        <f>SUBTOTAL(9,G644:G644)</f>
        <v>884736.16</v>
      </c>
    </row>
    <row r="646" spans="1:7" ht="120" customHeight="1" x14ac:dyDescent="0.15">
      <c r="A646" s="6" t="s">
        <v>543</v>
      </c>
      <c r="B646" s="20" t="s">
        <v>544</v>
      </c>
      <c r="C646" s="20"/>
      <c r="D646" s="6" t="s">
        <v>56</v>
      </c>
      <c r="E646" s="9">
        <v>1</v>
      </c>
      <c r="F646" s="9">
        <v>563051.81000000006</v>
      </c>
      <c r="G646" s="9">
        <v>563051.81000000006</v>
      </c>
    </row>
    <row r="647" spans="1:7" ht="24.95" customHeight="1" x14ac:dyDescent="0.15">
      <c r="A647" s="27" t="s">
        <v>432</v>
      </c>
      <c r="B647" s="27"/>
      <c r="C647" s="27"/>
      <c r="D647" s="27"/>
      <c r="E647" s="11">
        <f>SUBTOTAL(9,E646:E646)</f>
        <v>1</v>
      </c>
      <c r="F647" s="11" t="s">
        <v>218</v>
      </c>
      <c r="G647" s="11">
        <f>SUBTOTAL(9,G646:G646)</f>
        <v>563051.81000000006</v>
      </c>
    </row>
    <row r="648" spans="1:7" ht="99.95" customHeight="1" x14ac:dyDescent="0.15">
      <c r="A648" s="6" t="s">
        <v>545</v>
      </c>
      <c r="B648" s="20" t="s">
        <v>546</v>
      </c>
      <c r="C648" s="20"/>
      <c r="D648" s="6" t="s">
        <v>56</v>
      </c>
      <c r="E648" s="9">
        <v>1</v>
      </c>
      <c r="F648" s="9">
        <v>1931273.49</v>
      </c>
      <c r="G648" s="9">
        <v>1931273.49</v>
      </c>
    </row>
    <row r="649" spans="1:7" ht="24.95" customHeight="1" x14ac:dyDescent="0.15">
      <c r="A649" s="27" t="s">
        <v>432</v>
      </c>
      <c r="B649" s="27"/>
      <c r="C649" s="27"/>
      <c r="D649" s="27"/>
      <c r="E649" s="11">
        <f>SUBTOTAL(9,E648:E648)</f>
        <v>1</v>
      </c>
      <c r="F649" s="11" t="s">
        <v>218</v>
      </c>
      <c r="G649" s="11">
        <f>SUBTOTAL(9,G648:G648)</f>
        <v>1931273.49</v>
      </c>
    </row>
    <row r="650" spans="1:7" ht="99.95" customHeight="1" x14ac:dyDescent="0.15">
      <c r="A650" s="6" t="s">
        <v>547</v>
      </c>
      <c r="B650" s="20" t="s">
        <v>548</v>
      </c>
      <c r="C650" s="20"/>
      <c r="D650" s="6" t="s">
        <v>56</v>
      </c>
      <c r="E650" s="9">
        <v>1</v>
      </c>
      <c r="F650" s="9">
        <v>681469.22</v>
      </c>
      <c r="G650" s="9">
        <v>681469.22</v>
      </c>
    </row>
    <row r="651" spans="1:7" ht="24.95" customHeight="1" x14ac:dyDescent="0.15">
      <c r="A651" s="27" t="s">
        <v>432</v>
      </c>
      <c r="B651" s="27"/>
      <c r="C651" s="27"/>
      <c r="D651" s="27"/>
      <c r="E651" s="11">
        <f>SUBTOTAL(9,E650:E650)</f>
        <v>1</v>
      </c>
      <c r="F651" s="11" t="s">
        <v>218</v>
      </c>
      <c r="G651" s="11">
        <f>SUBTOTAL(9,G650:G650)</f>
        <v>681469.22</v>
      </c>
    </row>
    <row r="652" spans="1:7" ht="60" customHeight="1" x14ac:dyDescent="0.15">
      <c r="A652" s="6" t="s">
        <v>554</v>
      </c>
      <c r="B652" s="20" t="s">
        <v>555</v>
      </c>
      <c r="C652" s="20"/>
      <c r="D652" s="6" t="s">
        <v>56</v>
      </c>
      <c r="E652" s="9">
        <v>1</v>
      </c>
      <c r="F652" s="9">
        <v>455673.61</v>
      </c>
      <c r="G652" s="9">
        <v>455673.61</v>
      </c>
    </row>
    <row r="653" spans="1:7" ht="24.95" customHeight="1" x14ac:dyDescent="0.15">
      <c r="A653" s="27" t="s">
        <v>432</v>
      </c>
      <c r="B653" s="27"/>
      <c r="C653" s="27"/>
      <c r="D653" s="27"/>
      <c r="E653" s="11">
        <f>SUBTOTAL(9,E652:E652)</f>
        <v>1</v>
      </c>
      <c r="F653" s="11" t="s">
        <v>218</v>
      </c>
      <c r="G653" s="11">
        <f>SUBTOTAL(9,G652:G652)</f>
        <v>455673.61</v>
      </c>
    </row>
    <row r="654" spans="1:7" ht="24.95" customHeight="1" x14ac:dyDescent="0.15">
      <c r="A654" s="27" t="s">
        <v>433</v>
      </c>
      <c r="B654" s="27"/>
      <c r="C654" s="27"/>
      <c r="D654" s="27"/>
      <c r="E654" s="27"/>
      <c r="F654" s="27"/>
      <c r="G654" s="11">
        <f>SUBTOTAL(9,G619:G653)</f>
        <v>21610744.879999995</v>
      </c>
    </row>
    <row r="655" spans="1:7" ht="24.95" customHeight="1" x14ac:dyDescent="0.15"/>
    <row r="656" spans="1:7" ht="20.100000000000001" customHeight="1" x14ac:dyDescent="0.15">
      <c r="A656" s="25" t="s">
        <v>309</v>
      </c>
      <c r="B656" s="25"/>
      <c r="C656" s="26" t="s">
        <v>176</v>
      </c>
      <c r="D656" s="26"/>
      <c r="E656" s="26"/>
      <c r="F656" s="26"/>
      <c r="G656" s="26"/>
    </row>
    <row r="657" spans="1:7" ht="20.100000000000001" customHeight="1" x14ac:dyDescent="0.15">
      <c r="A657" s="25" t="s">
        <v>310</v>
      </c>
      <c r="B657" s="25"/>
      <c r="C657" s="26" t="s">
        <v>345</v>
      </c>
      <c r="D657" s="26"/>
      <c r="E657" s="26"/>
      <c r="F657" s="26"/>
      <c r="G657" s="26"/>
    </row>
    <row r="658" spans="1:7" ht="24.95" customHeight="1" x14ac:dyDescent="0.15">
      <c r="A658" s="25" t="s">
        <v>312</v>
      </c>
      <c r="B658" s="25"/>
      <c r="C658" s="26" t="s">
        <v>277</v>
      </c>
      <c r="D658" s="26"/>
      <c r="E658" s="26"/>
      <c r="F658" s="26"/>
      <c r="G658" s="26"/>
    </row>
    <row r="659" spans="1:7" ht="15" customHeight="1" x14ac:dyDescent="0.15"/>
    <row r="660" spans="1:7" ht="24.95" customHeight="1" x14ac:dyDescent="0.15">
      <c r="A660" s="16" t="s">
        <v>441</v>
      </c>
      <c r="B660" s="16"/>
      <c r="C660" s="16"/>
      <c r="D660" s="16"/>
      <c r="E660" s="16"/>
      <c r="F660" s="16"/>
      <c r="G660" s="16"/>
    </row>
    <row r="661" spans="1:7" ht="15" customHeight="1" x14ac:dyDescent="0.15"/>
    <row r="662" spans="1:7" ht="50.1" customHeight="1" x14ac:dyDescent="0.15">
      <c r="A662" s="6" t="s">
        <v>210</v>
      </c>
      <c r="B662" s="21" t="s">
        <v>373</v>
      </c>
      <c r="C662" s="21"/>
      <c r="D662" s="6" t="s">
        <v>426</v>
      </c>
      <c r="E662" s="6" t="s">
        <v>427</v>
      </c>
      <c r="F662" s="6" t="s">
        <v>428</v>
      </c>
      <c r="G662" s="6" t="s">
        <v>429</v>
      </c>
    </row>
    <row r="663" spans="1:7" ht="15" customHeight="1" x14ac:dyDescent="0.15">
      <c r="A663" s="6">
        <v>1</v>
      </c>
      <c r="B663" s="21">
        <v>2</v>
      </c>
      <c r="C663" s="21"/>
      <c r="D663" s="6">
        <v>3</v>
      </c>
      <c r="E663" s="6">
        <v>4</v>
      </c>
      <c r="F663" s="6">
        <v>5</v>
      </c>
      <c r="G663" s="6">
        <v>6</v>
      </c>
    </row>
    <row r="664" spans="1:7" ht="60" customHeight="1" x14ac:dyDescent="0.15">
      <c r="A664" s="6" t="s">
        <v>340</v>
      </c>
      <c r="B664" s="20" t="s">
        <v>560</v>
      </c>
      <c r="C664" s="20"/>
      <c r="D664" s="6" t="s">
        <v>56</v>
      </c>
      <c r="E664" s="9">
        <v>10</v>
      </c>
      <c r="F664" s="9">
        <v>15000</v>
      </c>
      <c r="G664" s="9">
        <v>150000</v>
      </c>
    </row>
    <row r="665" spans="1:7" ht="24.95" customHeight="1" x14ac:dyDescent="0.15">
      <c r="A665" s="27" t="s">
        <v>432</v>
      </c>
      <c r="B665" s="27"/>
      <c r="C665" s="27"/>
      <c r="D665" s="27"/>
      <c r="E665" s="11">
        <f>SUBTOTAL(9,E664:E664)</f>
        <v>10</v>
      </c>
      <c r="F665" s="11" t="s">
        <v>218</v>
      </c>
      <c r="G665" s="11">
        <f>SUBTOTAL(9,G664:G664)</f>
        <v>150000</v>
      </c>
    </row>
    <row r="666" spans="1:7" ht="24.95" customHeight="1" x14ac:dyDescent="0.15">
      <c r="A666" s="27" t="s">
        <v>433</v>
      </c>
      <c r="B666" s="27"/>
      <c r="C666" s="27"/>
      <c r="D666" s="27"/>
      <c r="E666" s="27"/>
      <c r="F666" s="27"/>
      <c r="G666" s="11">
        <f>SUBTOTAL(9,G664:G665)</f>
        <v>150000</v>
      </c>
    </row>
    <row r="667" spans="1:7" ht="24.95" customHeight="1" x14ac:dyDescent="0.15"/>
    <row r="668" spans="1:7" ht="20.100000000000001" customHeight="1" x14ac:dyDescent="0.15">
      <c r="A668" s="25" t="s">
        <v>309</v>
      </c>
      <c r="B668" s="25"/>
      <c r="C668" s="26" t="s">
        <v>176</v>
      </c>
      <c r="D668" s="26"/>
      <c r="E668" s="26"/>
      <c r="F668" s="26"/>
      <c r="G668" s="26"/>
    </row>
    <row r="669" spans="1:7" ht="20.100000000000001" customHeight="1" x14ac:dyDescent="0.15">
      <c r="A669" s="25" t="s">
        <v>310</v>
      </c>
      <c r="B669" s="25"/>
      <c r="C669" s="26" t="s">
        <v>345</v>
      </c>
      <c r="D669" s="26"/>
      <c r="E669" s="26"/>
      <c r="F669" s="26"/>
      <c r="G669" s="26"/>
    </row>
    <row r="670" spans="1:7" ht="24.95" customHeight="1" x14ac:dyDescent="0.15">
      <c r="A670" s="25" t="s">
        <v>312</v>
      </c>
      <c r="B670" s="25"/>
      <c r="C670" s="26" t="s">
        <v>277</v>
      </c>
      <c r="D670" s="26"/>
      <c r="E670" s="26"/>
      <c r="F670" s="26"/>
      <c r="G670" s="26"/>
    </row>
    <row r="671" spans="1:7" ht="15" customHeight="1" x14ac:dyDescent="0.15"/>
    <row r="672" spans="1:7" ht="24.95" customHeight="1" x14ac:dyDescent="0.15">
      <c r="A672" s="16" t="s">
        <v>455</v>
      </c>
      <c r="B672" s="16"/>
      <c r="C672" s="16"/>
      <c r="D672" s="16"/>
      <c r="E672" s="16"/>
      <c r="F672" s="16"/>
      <c r="G672" s="16"/>
    </row>
    <row r="673" spans="1:7" ht="15" customHeight="1" x14ac:dyDescent="0.15"/>
    <row r="674" spans="1:7" ht="50.1" customHeight="1" x14ac:dyDescent="0.15">
      <c r="A674" s="6" t="s">
        <v>210</v>
      </c>
      <c r="B674" s="21" t="s">
        <v>373</v>
      </c>
      <c r="C674" s="21"/>
      <c r="D674" s="6" t="s">
        <v>426</v>
      </c>
      <c r="E674" s="6" t="s">
        <v>427</v>
      </c>
      <c r="F674" s="6" t="s">
        <v>428</v>
      </c>
      <c r="G674" s="6" t="s">
        <v>429</v>
      </c>
    </row>
    <row r="675" spans="1:7" ht="15" customHeight="1" x14ac:dyDescent="0.15">
      <c r="A675" s="6">
        <v>1</v>
      </c>
      <c r="B675" s="21">
        <v>2</v>
      </c>
      <c r="C675" s="21"/>
      <c r="D675" s="6">
        <v>3</v>
      </c>
      <c r="E675" s="6">
        <v>4</v>
      </c>
      <c r="F675" s="6">
        <v>5</v>
      </c>
      <c r="G675" s="6">
        <v>6</v>
      </c>
    </row>
    <row r="676" spans="1:7" ht="99.95" customHeight="1" x14ac:dyDescent="0.15">
      <c r="A676" s="6" t="s">
        <v>215</v>
      </c>
      <c r="B676" s="20" t="s">
        <v>563</v>
      </c>
      <c r="C676" s="20"/>
      <c r="D676" s="6" t="s">
        <v>56</v>
      </c>
      <c r="E676" s="9">
        <v>881584.54</v>
      </c>
      <c r="F676" s="9">
        <v>1</v>
      </c>
      <c r="G676" s="9">
        <v>881584.54</v>
      </c>
    </row>
    <row r="677" spans="1:7" ht="60" customHeight="1" x14ac:dyDescent="0.15">
      <c r="A677" s="6" t="s">
        <v>215</v>
      </c>
      <c r="B677" s="20" t="s">
        <v>568</v>
      </c>
      <c r="C677" s="20"/>
      <c r="D677" s="6" t="s">
        <v>56</v>
      </c>
      <c r="E677" s="9">
        <v>7000</v>
      </c>
      <c r="F677" s="9">
        <v>50</v>
      </c>
      <c r="G677" s="9">
        <v>350000</v>
      </c>
    </row>
    <row r="678" spans="1:7" ht="80.099999999999994" customHeight="1" x14ac:dyDescent="0.15">
      <c r="A678" s="6" t="s">
        <v>215</v>
      </c>
      <c r="B678" s="20" t="s">
        <v>566</v>
      </c>
      <c r="C678" s="20"/>
      <c r="D678" s="6" t="s">
        <v>56</v>
      </c>
      <c r="E678" s="9">
        <v>1250</v>
      </c>
      <c r="F678" s="9">
        <v>60</v>
      </c>
      <c r="G678" s="9">
        <v>75000</v>
      </c>
    </row>
    <row r="679" spans="1:7" ht="60" customHeight="1" x14ac:dyDescent="0.15">
      <c r="A679" s="6" t="s">
        <v>215</v>
      </c>
      <c r="B679" s="20" t="s">
        <v>570</v>
      </c>
      <c r="C679" s="20"/>
      <c r="D679" s="6" t="s">
        <v>56</v>
      </c>
      <c r="E679" s="9">
        <v>4000</v>
      </c>
      <c r="F679" s="9">
        <v>60</v>
      </c>
      <c r="G679" s="9">
        <v>240000</v>
      </c>
    </row>
    <row r="680" spans="1:7" ht="80.099999999999994" customHeight="1" x14ac:dyDescent="0.15">
      <c r="A680" s="6" t="s">
        <v>215</v>
      </c>
      <c r="B680" s="20" t="s">
        <v>569</v>
      </c>
      <c r="C680" s="20"/>
      <c r="D680" s="6" t="s">
        <v>56</v>
      </c>
      <c r="E680" s="9">
        <v>1500</v>
      </c>
      <c r="F680" s="9">
        <v>60</v>
      </c>
      <c r="G680" s="9">
        <v>90000</v>
      </c>
    </row>
    <row r="681" spans="1:7" ht="24.95" customHeight="1" x14ac:dyDescent="0.15">
      <c r="A681" s="27" t="s">
        <v>432</v>
      </c>
      <c r="B681" s="27"/>
      <c r="C681" s="27"/>
      <c r="D681" s="27"/>
      <c r="E681" s="11">
        <f>SUBTOTAL(9,E676:E680)</f>
        <v>895334.54</v>
      </c>
      <c r="F681" s="11" t="s">
        <v>218</v>
      </c>
      <c r="G681" s="11">
        <f>SUBTOTAL(9,G676:G680)</f>
        <v>1636584.54</v>
      </c>
    </row>
    <row r="682" spans="1:7" ht="24.95" customHeight="1" x14ac:dyDescent="0.15">
      <c r="A682" s="27" t="s">
        <v>433</v>
      </c>
      <c r="B682" s="27"/>
      <c r="C682" s="27"/>
      <c r="D682" s="27"/>
      <c r="E682" s="27"/>
      <c r="F682" s="27"/>
      <c r="G682" s="11">
        <f>SUBTOTAL(9,G676:G681)</f>
        <v>1636584.54</v>
      </c>
    </row>
    <row r="683" spans="1:7" ht="24.95" customHeight="1" x14ac:dyDescent="0.15"/>
    <row r="684" spans="1:7" ht="20.100000000000001" customHeight="1" x14ac:dyDescent="0.15">
      <c r="A684" s="25" t="s">
        <v>309</v>
      </c>
      <c r="B684" s="25"/>
      <c r="C684" s="26" t="s">
        <v>176</v>
      </c>
      <c r="D684" s="26"/>
      <c r="E684" s="26"/>
      <c r="F684" s="26"/>
      <c r="G684" s="26"/>
    </row>
    <row r="685" spans="1:7" ht="20.100000000000001" customHeight="1" x14ac:dyDescent="0.15">
      <c r="A685" s="25" t="s">
        <v>310</v>
      </c>
      <c r="B685" s="25"/>
      <c r="C685" s="26" t="s">
        <v>345</v>
      </c>
      <c r="D685" s="26"/>
      <c r="E685" s="26"/>
      <c r="F685" s="26"/>
      <c r="G685" s="26"/>
    </row>
    <row r="686" spans="1:7" ht="24.95" customHeight="1" x14ac:dyDescent="0.15">
      <c r="A686" s="25" t="s">
        <v>312</v>
      </c>
      <c r="B686" s="25"/>
      <c r="C686" s="26" t="s">
        <v>277</v>
      </c>
      <c r="D686" s="26"/>
      <c r="E686" s="26"/>
      <c r="F686" s="26"/>
      <c r="G686" s="26"/>
    </row>
    <row r="687" spans="1:7" ht="15" customHeight="1" x14ac:dyDescent="0.15"/>
    <row r="688" spans="1:7" ht="24.95" customHeight="1" x14ac:dyDescent="0.15">
      <c r="A688" s="16" t="s">
        <v>572</v>
      </c>
      <c r="B688" s="16"/>
      <c r="C688" s="16"/>
      <c r="D688" s="16"/>
      <c r="E688" s="16"/>
      <c r="F688" s="16"/>
      <c r="G688" s="16"/>
    </row>
    <row r="689" spans="1:7" ht="15" customHeight="1" x14ac:dyDescent="0.15"/>
    <row r="690" spans="1:7" ht="50.1" customHeight="1" x14ac:dyDescent="0.15">
      <c r="A690" s="6" t="s">
        <v>210</v>
      </c>
      <c r="B690" s="21" t="s">
        <v>373</v>
      </c>
      <c r="C690" s="21"/>
      <c r="D690" s="6" t="s">
        <v>426</v>
      </c>
      <c r="E690" s="6" t="s">
        <v>427</v>
      </c>
      <c r="F690" s="6" t="s">
        <v>428</v>
      </c>
      <c r="G690" s="6" t="s">
        <v>429</v>
      </c>
    </row>
    <row r="691" spans="1:7" ht="15" customHeight="1" x14ac:dyDescent="0.15">
      <c r="A691" s="6">
        <v>1</v>
      </c>
      <c r="B691" s="21">
        <v>2</v>
      </c>
      <c r="C691" s="21"/>
      <c r="D691" s="6">
        <v>3</v>
      </c>
      <c r="E691" s="6">
        <v>4</v>
      </c>
      <c r="F691" s="6">
        <v>5</v>
      </c>
      <c r="G691" s="6">
        <v>6</v>
      </c>
    </row>
    <row r="692" spans="1:7" ht="99.95" customHeight="1" x14ac:dyDescent="0.15">
      <c r="A692" s="6" t="s">
        <v>573</v>
      </c>
      <c r="B692" s="20" t="s">
        <v>574</v>
      </c>
      <c r="C692" s="20"/>
      <c r="D692" s="6" t="s">
        <v>56</v>
      </c>
      <c r="E692" s="9">
        <v>3</v>
      </c>
      <c r="F692" s="9">
        <v>250000</v>
      </c>
      <c r="G692" s="9">
        <v>750000</v>
      </c>
    </row>
    <row r="693" spans="1:7" ht="99.95" customHeight="1" x14ac:dyDescent="0.15">
      <c r="A693" s="6" t="s">
        <v>573</v>
      </c>
      <c r="B693" s="20" t="s">
        <v>670</v>
      </c>
      <c r="C693" s="20"/>
      <c r="D693" s="6" t="s">
        <v>56</v>
      </c>
      <c r="E693" s="9">
        <v>1</v>
      </c>
      <c r="F693" s="9">
        <v>350000</v>
      </c>
      <c r="G693" s="9">
        <v>350000</v>
      </c>
    </row>
    <row r="694" spans="1:7" ht="99.95" customHeight="1" x14ac:dyDescent="0.15">
      <c r="A694" s="6" t="s">
        <v>573</v>
      </c>
      <c r="B694" s="20" t="s">
        <v>671</v>
      </c>
      <c r="C694" s="20"/>
      <c r="D694" s="6" t="s">
        <v>56</v>
      </c>
      <c r="E694" s="9">
        <v>1</v>
      </c>
      <c r="F694" s="9">
        <v>550000</v>
      </c>
      <c r="G694" s="9">
        <v>550000</v>
      </c>
    </row>
    <row r="695" spans="1:7" ht="24.95" customHeight="1" x14ac:dyDescent="0.15">
      <c r="A695" s="27" t="s">
        <v>432</v>
      </c>
      <c r="B695" s="27"/>
      <c r="C695" s="27"/>
      <c r="D695" s="27"/>
      <c r="E695" s="11">
        <f>SUBTOTAL(9,E692:E694)</f>
        <v>5</v>
      </c>
      <c r="F695" s="11" t="s">
        <v>218</v>
      </c>
      <c r="G695" s="11">
        <f>SUBTOTAL(9,G692:G694)</f>
        <v>1650000</v>
      </c>
    </row>
    <row r="696" spans="1:7" ht="24.95" customHeight="1" x14ac:dyDescent="0.15">
      <c r="A696" s="27" t="s">
        <v>433</v>
      </c>
      <c r="B696" s="27"/>
      <c r="C696" s="27"/>
      <c r="D696" s="27"/>
      <c r="E696" s="27"/>
      <c r="F696" s="27"/>
      <c r="G696" s="11">
        <f>SUBTOTAL(9,G692:G695)</f>
        <v>1650000</v>
      </c>
    </row>
    <row r="697" spans="1:7" ht="24.95" customHeight="1" x14ac:dyDescent="0.15"/>
    <row r="698" spans="1:7" ht="20.100000000000001" customHeight="1" x14ac:dyDescent="0.15">
      <c r="A698" s="25" t="s">
        <v>309</v>
      </c>
      <c r="B698" s="25"/>
      <c r="C698" s="26" t="s">
        <v>176</v>
      </c>
      <c r="D698" s="26"/>
      <c r="E698" s="26"/>
      <c r="F698" s="26"/>
      <c r="G698" s="26"/>
    </row>
    <row r="699" spans="1:7" ht="20.100000000000001" customHeight="1" x14ac:dyDescent="0.15">
      <c r="A699" s="25" t="s">
        <v>310</v>
      </c>
      <c r="B699" s="25"/>
      <c r="C699" s="26" t="s">
        <v>345</v>
      </c>
      <c r="D699" s="26"/>
      <c r="E699" s="26"/>
      <c r="F699" s="26"/>
      <c r="G699" s="26"/>
    </row>
    <row r="700" spans="1:7" ht="24.95" customHeight="1" x14ac:dyDescent="0.15">
      <c r="A700" s="25" t="s">
        <v>312</v>
      </c>
      <c r="B700" s="25"/>
      <c r="C700" s="26" t="s">
        <v>277</v>
      </c>
      <c r="D700" s="26"/>
      <c r="E700" s="26"/>
      <c r="F700" s="26"/>
      <c r="G700" s="26"/>
    </row>
    <row r="701" spans="1:7" ht="15" customHeight="1" x14ac:dyDescent="0.15"/>
    <row r="702" spans="1:7" ht="24.95" customHeight="1" x14ac:dyDescent="0.15">
      <c r="A702" s="16" t="s">
        <v>575</v>
      </c>
      <c r="B702" s="16"/>
      <c r="C702" s="16"/>
      <c r="D702" s="16"/>
      <c r="E702" s="16"/>
      <c r="F702" s="16"/>
      <c r="G702" s="16"/>
    </row>
    <row r="703" spans="1:7" ht="15" customHeight="1" x14ac:dyDescent="0.15"/>
    <row r="704" spans="1:7" ht="50.1" customHeight="1" x14ac:dyDescent="0.15">
      <c r="A704" s="6" t="s">
        <v>210</v>
      </c>
      <c r="B704" s="21" t="s">
        <v>373</v>
      </c>
      <c r="C704" s="21"/>
      <c r="D704" s="6" t="s">
        <v>426</v>
      </c>
      <c r="E704" s="6" t="s">
        <v>427</v>
      </c>
      <c r="F704" s="6" t="s">
        <v>428</v>
      </c>
      <c r="G704" s="6" t="s">
        <v>429</v>
      </c>
    </row>
    <row r="705" spans="1:7" ht="15" customHeight="1" x14ac:dyDescent="0.15">
      <c r="A705" s="6">
        <v>1</v>
      </c>
      <c r="B705" s="21">
        <v>2</v>
      </c>
      <c r="C705" s="21"/>
      <c r="D705" s="6">
        <v>3</v>
      </c>
      <c r="E705" s="6">
        <v>4</v>
      </c>
      <c r="F705" s="6">
        <v>5</v>
      </c>
      <c r="G705" s="6">
        <v>6</v>
      </c>
    </row>
    <row r="706" spans="1:7" ht="80.099999999999994" customHeight="1" x14ac:dyDescent="0.15">
      <c r="A706" s="6" t="s">
        <v>576</v>
      </c>
      <c r="B706" s="20" t="s">
        <v>577</v>
      </c>
      <c r="C706" s="20"/>
      <c r="D706" s="6" t="s">
        <v>56</v>
      </c>
      <c r="E706" s="9">
        <v>1</v>
      </c>
      <c r="F706" s="9">
        <v>400000</v>
      </c>
      <c r="G706" s="9">
        <v>400000</v>
      </c>
    </row>
    <row r="707" spans="1:7" ht="80.099999999999994" customHeight="1" x14ac:dyDescent="0.15">
      <c r="A707" s="6" t="s">
        <v>576</v>
      </c>
      <c r="B707" s="20" t="s">
        <v>578</v>
      </c>
      <c r="C707" s="20"/>
      <c r="D707" s="6" t="s">
        <v>56</v>
      </c>
      <c r="E707" s="9">
        <v>1000</v>
      </c>
      <c r="F707" s="9">
        <v>2000</v>
      </c>
      <c r="G707" s="9">
        <v>2000000</v>
      </c>
    </row>
    <row r="708" spans="1:7" ht="24.95" customHeight="1" x14ac:dyDescent="0.15">
      <c r="A708" s="27" t="s">
        <v>432</v>
      </c>
      <c r="B708" s="27"/>
      <c r="C708" s="27"/>
      <c r="D708" s="27"/>
      <c r="E708" s="11">
        <f>SUBTOTAL(9,E706:E707)</f>
        <v>1001</v>
      </c>
      <c r="F708" s="11" t="s">
        <v>218</v>
      </c>
      <c r="G708" s="11">
        <f>SUBTOTAL(9,G706:G707)</f>
        <v>2400000</v>
      </c>
    </row>
    <row r="709" spans="1:7" ht="24.95" customHeight="1" x14ac:dyDescent="0.15">
      <c r="A709" s="27" t="s">
        <v>433</v>
      </c>
      <c r="B709" s="27"/>
      <c r="C709" s="27"/>
      <c r="D709" s="27"/>
      <c r="E709" s="27"/>
      <c r="F709" s="27"/>
      <c r="G709" s="11">
        <f>SUBTOTAL(9,G706:G708)</f>
        <v>2400000</v>
      </c>
    </row>
    <row r="710" spans="1:7" ht="24.95" customHeight="1" x14ac:dyDescent="0.15"/>
    <row r="711" spans="1:7" ht="20.100000000000001" customHeight="1" x14ac:dyDescent="0.15">
      <c r="A711" s="25" t="s">
        <v>309</v>
      </c>
      <c r="B711" s="25"/>
      <c r="C711" s="26" t="s">
        <v>176</v>
      </c>
      <c r="D711" s="26"/>
      <c r="E711" s="26"/>
      <c r="F711" s="26"/>
      <c r="G711" s="26"/>
    </row>
    <row r="712" spans="1:7" ht="20.100000000000001" customHeight="1" x14ac:dyDescent="0.15">
      <c r="A712" s="25" t="s">
        <v>310</v>
      </c>
      <c r="B712" s="25"/>
      <c r="C712" s="26" t="s">
        <v>345</v>
      </c>
      <c r="D712" s="26"/>
      <c r="E712" s="26"/>
      <c r="F712" s="26"/>
      <c r="G712" s="26"/>
    </row>
    <row r="713" spans="1:7" ht="24.95" customHeight="1" x14ac:dyDescent="0.15">
      <c r="A713" s="25" t="s">
        <v>312</v>
      </c>
      <c r="B713" s="25"/>
      <c r="C713" s="26" t="s">
        <v>277</v>
      </c>
      <c r="D713" s="26"/>
      <c r="E713" s="26"/>
      <c r="F713" s="26"/>
      <c r="G713" s="26"/>
    </row>
    <row r="714" spans="1:7" ht="15" customHeight="1" x14ac:dyDescent="0.15"/>
    <row r="715" spans="1:7" ht="24.95" customHeight="1" x14ac:dyDescent="0.15">
      <c r="A715" s="16" t="s">
        <v>458</v>
      </c>
      <c r="B715" s="16"/>
      <c r="C715" s="16"/>
      <c r="D715" s="16"/>
      <c r="E715" s="16"/>
      <c r="F715" s="16"/>
      <c r="G715" s="16"/>
    </row>
    <row r="716" spans="1:7" ht="15" customHeight="1" x14ac:dyDescent="0.15"/>
    <row r="717" spans="1:7" ht="50.1" customHeight="1" x14ac:dyDescent="0.15">
      <c r="A717" s="6" t="s">
        <v>210</v>
      </c>
      <c r="B717" s="21" t="s">
        <v>373</v>
      </c>
      <c r="C717" s="21"/>
      <c r="D717" s="6" t="s">
        <v>426</v>
      </c>
      <c r="E717" s="6" t="s">
        <v>427</v>
      </c>
      <c r="F717" s="6" t="s">
        <v>428</v>
      </c>
      <c r="G717" s="6" t="s">
        <v>429</v>
      </c>
    </row>
    <row r="718" spans="1:7" ht="15" customHeight="1" x14ac:dyDescent="0.15">
      <c r="A718" s="6">
        <v>1</v>
      </c>
      <c r="B718" s="21">
        <v>2</v>
      </c>
      <c r="C718" s="21"/>
      <c r="D718" s="6">
        <v>3</v>
      </c>
      <c r="E718" s="6">
        <v>4</v>
      </c>
      <c r="F718" s="6">
        <v>5</v>
      </c>
      <c r="G718" s="6">
        <v>6</v>
      </c>
    </row>
    <row r="719" spans="1:7" ht="99.95" customHeight="1" x14ac:dyDescent="0.15">
      <c r="A719" s="6" t="s">
        <v>579</v>
      </c>
      <c r="B719" s="20" t="s">
        <v>581</v>
      </c>
      <c r="C719" s="20"/>
      <c r="D719" s="6" t="s">
        <v>56</v>
      </c>
      <c r="E719" s="9">
        <v>12</v>
      </c>
      <c r="F719" s="9">
        <v>50000</v>
      </c>
      <c r="G719" s="9">
        <v>600000</v>
      </c>
    </row>
    <row r="720" spans="1:7" ht="24.95" customHeight="1" x14ac:dyDescent="0.15">
      <c r="A720" s="27" t="s">
        <v>432</v>
      </c>
      <c r="B720" s="27"/>
      <c r="C720" s="27"/>
      <c r="D720" s="27"/>
      <c r="E720" s="11">
        <f>SUBTOTAL(9,E719:E719)</f>
        <v>12</v>
      </c>
      <c r="F720" s="11" t="s">
        <v>218</v>
      </c>
      <c r="G720" s="11">
        <f>SUBTOTAL(9,G719:G719)</f>
        <v>600000</v>
      </c>
    </row>
    <row r="721" spans="1:7" ht="60" customHeight="1" x14ac:dyDescent="0.15">
      <c r="A721" s="6" t="s">
        <v>582</v>
      </c>
      <c r="B721" s="20" t="s">
        <v>584</v>
      </c>
      <c r="C721" s="20"/>
      <c r="D721" s="6" t="s">
        <v>56</v>
      </c>
      <c r="E721" s="9">
        <v>100</v>
      </c>
      <c r="F721" s="9">
        <v>250</v>
      </c>
      <c r="G721" s="9">
        <v>25000</v>
      </c>
    </row>
    <row r="722" spans="1:7" ht="60" customHeight="1" x14ac:dyDescent="0.15">
      <c r="A722" s="6" t="s">
        <v>582</v>
      </c>
      <c r="B722" s="20" t="s">
        <v>583</v>
      </c>
      <c r="C722" s="20"/>
      <c r="D722" s="6" t="s">
        <v>56</v>
      </c>
      <c r="E722" s="9">
        <v>5</v>
      </c>
      <c r="F722" s="9">
        <v>20000</v>
      </c>
      <c r="G722" s="9">
        <v>100000</v>
      </c>
    </row>
    <row r="723" spans="1:7" ht="60" customHeight="1" x14ac:dyDescent="0.15">
      <c r="A723" s="6" t="s">
        <v>582</v>
      </c>
      <c r="B723" s="20" t="s">
        <v>585</v>
      </c>
      <c r="C723" s="20"/>
      <c r="D723" s="6" t="s">
        <v>56</v>
      </c>
      <c r="E723" s="9">
        <v>100</v>
      </c>
      <c r="F723" s="9">
        <v>300</v>
      </c>
      <c r="G723" s="9">
        <v>30000</v>
      </c>
    </row>
    <row r="724" spans="1:7" ht="80.099999999999994" customHeight="1" x14ac:dyDescent="0.15">
      <c r="A724" s="6" t="s">
        <v>582</v>
      </c>
      <c r="B724" s="20" t="s">
        <v>586</v>
      </c>
      <c r="C724" s="20"/>
      <c r="D724" s="6" t="s">
        <v>56</v>
      </c>
      <c r="E724" s="9">
        <v>100</v>
      </c>
      <c r="F724" s="9">
        <v>250</v>
      </c>
      <c r="G724" s="9">
        <v>25000</v>
      </c>
    </row>
    <row r="725" spans="1:7" ht="80.099999999999994" customHeight="1" x14ac:dyDescent="0.15">
      <c r="A725" s="6" t="s">
        <v>582</v>
      </c>
      <c r="B725" s="20" t="s">
        <v>587</v>
      </c>
      <c r="C725" s="20"/>
      <c r="D725" s="6" t="s">
        <v>56</v>
      </c>
      <c r="E725" s="9">
        <v>100</v>
      </c>
      <c r="F725" s="9">
        <v>300</v>
      </c>
      <c r="G725" s="9">
        <v>30000</v>
      </c>
    </row>
    <row r="726" spans="1:7" ht="80.099999999999994" customHeight="1" x14ac:dyDescent="0.15">
      <c r="A726" s="6" t="s">
        <v>582</v>
      </c>
      <c r="B726" s="20" t="s">
        <v>588</v>
      </c>
      <c r="C726" s="20"/>
      <c r="D726" s="6" t="s">
        <v>56</v>
      </c>
      <c r="E726" s="9">
        <v>100</v>
      </c>
      <c r="F726" s="9">
        <v>300</v>
      </c>
      <c r="G726" s="9">
        <v>30000</v>
      </c>
    </row>
    <row r="727" spans="1:7" ht="60" customHeight="1" x14ac:dyDescent="0.15">
      <c r="A727" s="6" t="s">
        <v>582</v>
      </c>
      <c r="B727" s="20" t="s">
        <v>589</v>
      </c>
      <c r="C727" s="20"/>
      <c r="D727" s="6" t="s">
        <v>56</v>
      </c>
      <c r="E727" s="9">
        <v>100</v>
      </c>
      <c r="F727" s="9">
        <v>300</v>
      </c>
      <c r="G727" s="9">
        <v>30000</v>
      </c>
    </row>
    <row r="728" spans="1:7" ht="60" customHeight="1" x14ac:dyDescent="0.15">
      <c r="A728" s="6" t="s">
        <v>582</v>
      </c>
      <c r="B728" s="20" t="s">
        <v>585</v>
      </c>
      <c r="C728" s="20"/>
      <c r="D728" s="6" t="s">
        <v>56</v>
      </c>
      <c r="E728" s="9">
        <v>100</v>
      </c>
      <c r="F728" s="9">
        <v>300</v>
      </c>
      <c r="G728" s="9">
        <v>30000</v>
      </c>
    </row>
    <row r="729" spans="1:7" ht="60" customHeight="1" x14ac:dyDescent="0.15">
      <c r="A729" s="6" t="s">
        <v>582</v>
      </c>
      <c r="B729" s="20" t="s">
        <v>590</v>
      </c>
      <c r="C729" s="20"/>
      <c r="D729" s="6" t="s">
        <v>56</v>
      </c>
      <c r="E729" s="9">
        <v>100</v>
      </c>
      <c r="F729" s="9">
        <v>200</v>
      </c>
      <c r="G729" s="9">
        <v>20000</v>
      </c>
    </row>
    <row r="730" spans="1:7" ht="99.95" customHeight="1" x14ac:dyDescent="0.15">
      <c r="A730" s="6" t="s">
        <v>582</v>
      </c>
      <c r="B730" s="20" t="s">
        <v>592</v>
      </c>
      <c r="C730" s="20"/>
      <c r="D730" s="6" t="s">
        <v>56</v>
      </c>
      <c r="E730" s="9">
        <v>1</v>
      </c>
      <c r="F730" s="9">
        <v>41647.480000000003</v>
      </c>
      <c r="G730" s="9">
        <v>41647.480000000003</v>
      </c>
    </row>
    <row r="731" spans="1:7" ht="24.95" customHeight="1" x14ac:dyDescent="0.15">
      <c r="A731" s="27" t="s">
        <v>432</v>
      </c>
      <c r="B731" s="27"/>
      <c r="C731" s="27"/>
      <c r="D731" s="27"/>
      <c r="E731" s="11">
        <f>SUBTOTAL(9,E721:E730)</f>
        <v>806</v>
      </c>
      <c r="F731" s="11" t="s">
        <v>218</v>
      </c>
      <c r="G731" s="11">
        <f>SUBTOTAL(9,G721:G730)</f>
        <v>361647.48</v>
      </c>
    </row>
    <row r="732" spans="1:7" ht="99.95" customHeight="1" x14ac:dyDescent="0.15">
      <c r="A732" s="6" t="s">
        <v>594</v>
      </c>
      <c r="B732" s="20" t="s">
        <v>595</v>
      </c>
      <c r="C732" s="20"/>
      <c r="D732" s="6" t="s">
        <v>56</v>
      </c>
      <c r="E732" s="9">
        <v>12</v>
      </c>
      <c r="F732" s="9">
        <v>88195.85</v>
      </c>
      <c r="G732" s="9">
        <v>1058350.2</v>
      </c>
    </row>
    <row r="733" spans="1:7" ht="24.95" customHeight="1" x14ac:dyDescent="0.15">
      <c r="A733" s="27" t="s">
        <v>432</v>
      </c>
      <c r="B733" s="27"/>
      <c r="C733" s="27"/>
      <c r="D733" s="27"/>
      <c r="E733" s="11">
        <f>SUBTOTAL(9,E732:E732)</f>
        <v>12</v>
      </c>
      <c r="F733" s="11" t="s">
        <v>218</v>
      </c>
      <c r="G733" s="11">
        <f>SUBTOTAL(9,G732:G732)</f>
        <v>1058350.2</v>
      </c>
    </row>
    <row r="734" spans="1:7" ht="99.95" customHeight="1" x14ac:dyDescent="0.15">
      <c r="A734" s="6" t="s">
        <v>598</v>
      </c>
      <c r="B734" s="20" t="s">
        <v>599</v>
      </c>
      <c r="C734" s="20"/>
      <c r="D734" s="6" t="s">
        <v>56</v>
      </c>
      <c r="E734" s="9">
        <v>10</v>
      </c>
      <c r="F734" s="9">
        <v>49999.98</v>
      </c>
      <c r="G734" s="9">
        <v>499999.8</v>
      </c>
    </row>
    <row r="735" spans="1:7" ht="80.099999999999994" customHeight="1" x14ac:dyDescent="0.15">
      <c r="A735" s="6" t="s">
        <v>598</v>
      </c>
      <c r="B735" s="20" t="s">
        <v>601</v>
      </c>
      <c r="C735" s="20"/>
      <c r="D735" s="6" t="s">
        <v>56</v>
      </c>
      <c r="E735" s="9">
        <v>10</v>
      </c>
      <c r="F735" s="9">
        <v>3000</v>
      </c>
      <c r="G735" s="9">
        <v>30000</v>
      </c>
    </row>
    <row r="736" spans="1:7" ht="80.099999999999994" customHeight="1" x14ac:dyDescent="0.15">
      <c r="A736" s="6" t="s">
        <v>598</v>
      </c>
      <c r="B736" s="20" t="s">
        <v>603</v>
      </c>
      <c r="C736" s="20"/>
      <c r="D736" s="6" t="s">
        <v>56</v>
      </c>
      <c r="E736" s="9">
        <v>10</v>
      </c>
      <c r="F736" s="9">
        <v>3000</v>
      </c>
      <c r="G736" s="9">
        <v>30000</v>
      </c>
    </row>
    <row r="737" spans="1:7" ht="120" customHeight="1" x14ac:dyDescent="0.15">
      <c r="A737" s="6" t="s">
        <v>598</v>
      </c>
      <c r="B737" s="20" t="s">
        <v>602</v>
      </c>
      <c r="C737" s="20"/>
      <c r="D737" s="6" t="s">
        <v>56</v>
      </c>
      <c r="E737" s="9">
        <v>10</v>
      </c>
      <c r="F737" s="9">
        <v>3000</v>
      </c>
      <c r="G737" s="9">
        <v>30000</v>
      </c>
    </row>
    <row r="738" spans="1:7" ht="80.099999999999994" customHeight="1" x14ac:dyDescent="0.15">
      <c r="A738" s="6" t="s">
        <v>598</v>
      </c>
      <c r="B738" s="20" t="s">
        <v>600</v>
      </c>
      <c r="C738" s="20"/>
      <c r="D738" s="6" t="s">
        <v>56</v>
      </c>
      <c r="E738" s="9">
        <v>10</v>
      </c>
      <c r="F738" s="9">
        <v>10000</v>
      </c>
      <c r="G738" s="9">
        <v>100000</v>
      </c>
    </row>
    <row r="739" spans="1:7" ht="24.95" customHeight="1" x14ac:dyDescent="0.15">
      <c r="A739" s="27" t="s">
        <v>432</v>
      </c>
      <c r="B739" s="27"/>
      <c r="C739" s="27"/>
      <c r="D739" s="27"/>
      <c r="E739" s="11">
        <f>SUBTOTAL(9,E734:E738)</f>
        <v>50</v>
      </c>
      <c r="F739" s="11" t="s">
        <v>218</v>
      </c>
      <c r="G739" s="11">
        <f>SUBTOTAL(9,G734:G738)</f>
        <v>689999.8</v>
      </c>
    </row>
    <row r="740" spans="1:7" ht="80.099999999999994" customHeight="1" x14ac:dyDescent="0.15">
      <c r="A740" s="6" t="s">
        <v>605</v>
      </c>
      <c r="B740" s="20" t="s">
        <v>606</v>
      </c>
      <c r="C740" s="20"/>
      <c r="D740" s="6" t="s">
        <v>56</v>
      </c>
      <c r="E740" s="9">
        <v>1</v>
      </c>
      <c r="F740" s="9">
        <v>1039551.23</v>
      </c>
      <c r="G740" s="9">
        <v>1039551.23</v>
      </c>
    </row>
    <row r="741" spans="1:7" ht="24.95" customHeight="1" x14ac:dyDescent="0.15">
      <c r="A741" s="27" t="s">
        <v>432</v>
      </c>
      <c r="B741" s="27"/>
      <c r="C741" s="27"/>
      <c r="D741" s="27"/>
      <c r="E741" s="11">
        <f>SUBTOTAL(9,E740:E740)</f>
        <v>1</v>
      </c>
      <c r="F741" s="11" t="s">
        <v>218</v>
      </c>
      <c r="G741" s="11">
        <f>SUBTOTAL(9,G740:G740)</f>
        <v>1039551.23</v>
      </c>
    </row>
    <row r="742" spans="1:7" ht="60" customHeight="1" x14ac:dyDescent="0.15">
      <c r="A742" s="6" t="s">
        <v>607</v>
      </c>
      <c r="B742" s="20" t="s">
        <v>609</v>
      </c>
      <c r="C742" s="20"/>
      <c r="D742" s="6" t="s">
        <v>56</v>
      </c>
      <c r="E742" s="9">
        <v>1</v>
      </c>
      <c r="F742" s="9">
        <v>1000000</v>
      </c>
      <c r="G742" s="9">
        <v>1000000</v>
      </c>
    </row>
    <row r="743" spans="1:7" ht="24.95" customHeight="1" x14ac:dyDescent="0.15">
      <c r="A743" s="27" t="s">
        <v>432</v>
      </c>
      <c r="B743" s="27"/>
      <c r="C743" s="27"/>
      <c r="D743" s="27"/>
      <c r="E743" s="11">
        <f>SUBTOTAL(9,E742:E742)</f>
        <v>1</v>
      </c>
      <c r="F743" s="11" t="s">
        <v>218</v>
      </c>
      <c r="G743" s="11">
        <f>SUBTOTAL(9,G742:G742)</f>
        <v>1000000</v>
      </c>
    </row>
    <row r="744" spans="1:7" ht="24.95" customHeight="1" x14ac:dyDescent="0.15">
      <c r="A744" s="27" t="s">
        <v>433</v>
      </c>
      <c r="B744" s="27"/>
      <c r="C744" s="27"/>
      <c r="D744" s="27"/>
      <c r="E744" s="27"/>
      <c r="F744" s="27"/>
      <c r="G744" s="11">
        <f>SUBTOTAL(9,G719:G743)</f>
        <v>4749548.71</v>
      </c>
    </row>
    <row r="745" spans="1:7" ht="24.95" customHeight="1" x14ac:dyDescent="0.15"/>
    <row r="746" spans="1:7" ht="20.100000000000001" customHeight="1" x14ac:dyDescent="0.15">
      <c r="A746" s="25" t="s">
        <v>309</v>
      </c>
      <c r="B746" s="25"/>
      <c r="C746" s="26" t="s">
        <v>176</v>
      </c>
      <c r="D746" s="26"/>
      <c r="E746" s="26"/>
      <c r="F746" s="26"/>
      <c r="G746" s="26"/>
    </row>
    <row r="747" spans="1:7" ht="20.100000000000001" customHeight="1" x14ac:dyDescent="0.15">
      <c r="A747" s="25" t="s">
        <v>310</v>
      </c>
      <c r="B747" s="25"/>
      <c r="C747" s="26" t="s">
        <v>345</v>
      </c>
      <c r="D747" s="26"/>
      <c r="E747" s="26"/>
      <c r="F747" s="26"/>
      <c r="G747" s="26"/>
    </row>
    <row r="748" spans="1:7" ht="24.95" customHeight="1" x14ac:dyDescent="0.15">
      <c r="A748" s="25" t="s">
        <v>312</v>
      </c>
      <c r="B748" s="25"/>
      <c r="C748" s="26" t="s">
        <v>277</v>
      </c>
      <c r="D748" s="26"/>
      <c r="E748" s="26"/>
      <c r="F748" s="26"/>
      <c r="G748" s="26"/>
    </row>
    <row r="749" spans="1:7" ht="15" customHeight="1" x14ac:dyDescent="0.15"/>
    <row r="750" spans="1:7" ht="24.95" customHeight="1" x14ac:dyDescent="0.15">
      <c r="A750" s="16" t="s">
        <v>612</v>
      </c>
      <c r="B750" s="16"/>
      <c r="C750" s="16"/>
      <c r="D750" s="16"/>
      <c r="E750" s="16"/>
      <c r="F750" s="16"/>
      <c r="G750" s="16"/>
    </row>
    <row r="751" spans="1:7" ht="15" customHeight="1" x14ac:dyDescent="0.15"/>
    <row r="752" spans="1:7" ht="50.1" customHeight="1" x14ac:dyDescent="0.15">
      <c r="A752" s="6" t="s">
        <v>210</v>
      </c>
      <c r="B752" s="21" t="s">
        <v>373</v>
      </c>
      <c r="C752" s="21"/>
      <c r="D752" s="6" t="s">
        <v>426</v>
      </c>
      <c r="E752" s="6" t="s">
        <v>427</v>
      </c>
      <c r="F752" s="6" t="s">
        <v>428</v>
      </c>
      <c r="G752" s="6" t="s">
        <v>429</v>
      </c>
    </row>
    <row r="753" spans="1:7" ht="15" customHeight="1" x14ac:dyDescent="0.15">
      <c r="A753" s="6">
        <v>1</v>
      </c>
      <c r="B753" s="21">
        <v>2</v>
      </c>
      <c r="C753" s="21"/>
      <c r="D753" s="6">
        <v>3</v>
      </c>
      <c r="E753" s="6">
        <v>4</v>
      </c>
      <c r="F753" s="6">
        <v>5</v>
      </c>
      <c r="G753" s="6">
        <v>6</v>
      </c>
    </row>
    <row r="754" spans="1:7" ht="99.95" customHeight="1" x14ac:dyDescent="0.15">
      <c r="A754" s="6" t="s">
        <v>613</v>
      </c>
      <c r="B754" s="20" t="s">
        <v>614</v>
      </c>
      <c r="C754" s="20"/>
      <c r="D754" s="6" t="s">
        <v>56</v>
      </c>
      <c r="E754" s="9">
        <v>25</v>
      </c>
      <c r="F754" s="9">
        <v>25000</v>
      </c>
      <c r="G754" s="9">
        <v>625000</v>
      </c>
    </row>
    <row r="755" spans="1:7" ht="60" customHeight="1" x14ac:dyDescent="0.15">
      <c r="A755" s="6" t="s">
        <v>613</v>
      </c>
      <c r="B755" s="20" t="s">
        <v>615</v>
      </c>
      <c r="C755" s="20"/>
      <c r="D755" s="6" t="s">
        <v>56</v>
      </c>
      <c r="E755" s="9">
        <v>1</v>
      </c>
      <c r="F755" s="9">
        <v>300000</v>
      </c>
      <c r="G755" s="9">
        <v>300000</v>
      </c>
    </row>
    <row r="756" spans="1:7" ht="99.95" customHeight="1" x14ac:dyDescent="0.15">
      <c r="A756" s="6" t="s">
        <v>613</v>
      </c>
      <c r="B756" s="20" t="s">
        <v>614</v>
      </c>
      <c r="C756" s="20"/>
      <c r="D756" s="6" t="s">
        <v>56</v>
      </c>
      <c r="E756" s="9">
        <v>25</v>
      </c>
      <c r="F756" s="9">
        <v>800</v>
      </c>
      <c r="G756" s="9">
        <v>20000</v>
      </c>
    </row>
    <row r="757" spans="1:7" ht="24.95" customHeight="1" x14ac:dyDescent="0.15">
      <c r="A757" s="27" t="s">
        <v>432</v>
      </c>
      <c r="B757" s="27"/>
      <c r="C757" s="27"/>
      <c r="D757" s="27"/>
      <c r="E757" s="11">
        <f>SUBTOTAL(9,E754:E756)</f>
        <v>51</v>
      </c>
      <c r="F757" s="11" t="s">
        <v>218</v>
      </c>
      <c r="G757" s="11">
        <f>SUBTOTAL(9,G754:G756)</f>
        <v>945000</v>
      </c>
    </row>
    <row r="758" spans="1:7" ht="24.95" customHeight="1" x14ac:dyDescent="0.15">
      <c r="A758" s="27" t="s">
        <v>433</v>
      </c>
      <c r="B758" s="27"/>
      <c r="C758" s="27"/>
      <c r="D758" s="27"/>
      <c r="E758" s="27"/>
      <c r="F758" s="27"/>
      <c r="G758" s="11">
        <f>SUBTOTAL(9,G754:G757)</f>
        <v>945000</v>
      </c>
    </row>
    <row r="759" spans="1:7" ht="24.95" customHeight="1" x14ac:dyDescent="0.15"/>
    <row r="760" spans="1:7" ht="20.100000000000001" customHeight="1" x14ac:dyDescent="0.15">
      <c r="A760" s="25" t="s">
        <v>309</v>
      </c>
      <c r="B760" s="25"/>
      <c r="C760" s="26" t="s">
        <v>182</v>
      </c>
      <c r="D760" s="26"/>
      <c r="E760" s="26"/>
      <c r="F760" s="26"/>
      <c r="G760" s="26"/>
    </row>
    <row r="761" spans="1:7" ht="20.100000000000001" customHeight="1" x14ac:dyDescent="0.15">
      <c r="A761" s="25" t="s">
        <v>310</v>
      </c>
      <c r="B761" s="25"/>
      <c r="C761" s="26" t="s">
        <v>345</v>
      </c>
      <c r="D761" s="26"/>
      <c r="E761" s="26"/>
      <c r="F761" s="26"/>
      <c r="G761" s="26"/>
    </row>
    <row r="762" spans="1:7" ht="24.95" customHeight="1" x14ac:dyDescent="0.15">
      <c r="A762" s="25" t="s">
        <v>312</v>
      </c>
      <c r="B762" s="25"/>
      <c r="C762" s="26" t="s">
        <v>277</v>
      </c>
      <c r="D762" s="26"/>
      <c r="E762" s="26"/>
      <c r="F762" s="26"/>
      <c r="G762" s="26"/>
    </row>
    <row r="763" spans="1:7" ht="15" customHeight="1" x14ac:dyDescent="0.15"/>
    <row r="764" spans="1:7" ht="24.95" customHeight="1" x14ac:dyDescent="0.15">
      <c r="A764" s="16" t="s">
        <v>644</v>
      </c>
      <c r="B764" s="16"/>
      <c r="C764" s="16"/>
      <c r="D764" s="16"/>
      <c r="E764" s="16"/>
      <c r="F764" s="16"/>
      <c r="G764" s="16"/>
    </row>
    <row r="765" spans="1:7" ht="15" customHeight="1" x14ac:dyDescent="0.15"/>
    <row r="766" spans="1:7" ht="50.1" customHeight="1" x14ac:dyDescent="0.15">
      <c r="A766" s="6" t="s">
        <v>210</v>
      </c>
      <c r="B766" s="21" t="s">
        <v>373</v>
      </c>
      <c r="C766" s="21"/>
      <c r="D766" s="6" t="s">
        <v>426</v>
      </c>
      <c r="E766" s="6" t="s">
        <v>427</v>
      </c>
      <c r="F766" s="6" t="s">
        <v>428</v>
      </c>
      <c r="G766" s="6" t="s">
        <v>429</v>
      </c>
    </row>
    <row r="767" spans="1:7" ht="15" customHeight="1" x14ac:dyDescent="0.15">
      <c r="A767" s="6">
        <v>1</v>
      </c>
      <c r="B767" s="21">
        <v>2</v>
      </c>
      <c r="C767" s="21"/>
      <c r="D767" s="6">
        <v>3</v>
      </c>
      <c r="E767" s="6">
        <v>4</v>
      </c>
      <c r="F767" s="6">
        <v>5</v>
      </c>
      <c r="G767" s="6">
        <v>6</v>
      </c>
    </row>
    <row r="768" spans="1:7" ht="80.099999999999994" customHeight="1" x14ac:dyDescent="0.15">
      <c r="A768" s="6" t="s">
        <v>326</v>
      </c>
      <c r="B768" s="20" t="s">
        <v>647</v>
      </c>
      <c r="C768" s="20"/>
      <c r="D768" s="6" t="s">
        <v>56</v>
      </c>
      <c r="E768" s="9">
        <v>1</v>
      </c>
      <c r="F768" s="9">
        <v>3034144.96</v>
      </c>
      <c r="G768" s="9">
        <v>3034144.96</v>
      </c>
    </row>
    <row r="769" spans="1:7" ht="24.95" customHeight="1" x14ac:dyDescent="0.15">
      <c r="A769" s="27" t="s">
        <v>432</v>
      </c>
      <c r="B769" s="27"/>
      <c r="C769" s="27"/>
      <c r="D769" s="27"/>
      <c r="E769" s="11">
        <f>SUBTOTAL(9,E768:E768)</f>
        <v>1</v>
      </c>
      <c r="F769" s="11" t="s">
        <v>218</v>
      </c>
      <c r="G769" s="11">
        <f>SUBTOTAL(9,G768:G768)</f>
        <v>3034144.96</v>
      </c>
    </row>
    <row r="770" spans="1:7" ht="80.099999999999994" customHeight="1" x14ac:dyDescent="0.15">
      <c r="A770" s="6" t="s">
        <v>327</v>
      </c>
      <c r="B770" s="20" t="s">
        <v>648</v>
      </c>
      <c r="C770" s="20"/>
      <c r="D770" s="6" t="s">
        <v>56</v>
      </c>
      <c r="E770" s="9">
        <v>1</v>
      </c>
      <c r="F770" s="9">
        <v>1496911.54</v>
      </c>
      <c r="G770" s="9">
        <v>1496911.54</v>
      </c>
    </row>
    <row r="771" spans="1:7" ht="24.95" customHeight="1" x14ac:dyDescent="0.15">
      <c r="A771" s="27" t="s">
        <v>432</v>
      </c>
      <c r="B771" s="27"/>
      <c r="C771" s="27"/>
      <c r="D771" s="27"/>
      <c r="E771" s="11">
        <f>SUBTOTAL(9,E770:E770)</f>
        <v>1</v>
      </c>
      <c r="F771" s="11" t="s">
        <v>218</v>
      </c>
      <c r="G771" s="11">
        <f>SUBTOTAL(9,G770:G770)</f>
        <v>1496911.54</v>
      </c>
    </row>
    <row r="772" spans="1:7" ht="80.099999999999994" customHeight="1" x14ac:dyDescent="0.15">
      <c r="A772" s="6" t="s">
        <v>649</v>
      </c>
      <c r="B772" s="20" t="s">
        <v>650</v>
      </c>
      <c r="C772" s="20"/>
      <c r="D772" s="6" t="s">
        <v>56</v>
      </c>
      <c r="E772" s="9">
        <v>1</v>
      </c>
      <c r="F772" s="9">
        <v>49047.6</v>
      </c>
      <c r="G772" s="9">
        <v>49047.6</v>
      </c>
    </row>
    <row r="773" spans="1:7" ht="24.95" customHeight="1" x14ac:dyDescent="0.15">
      <c r="A773" s="27" t="s">
        <v>432</v>
      </c>
      <c r="B773" s="27"/>
      <c r="C773" s="27"/>
      <c r="D773" s="27"/>
      <c r="E773" s="11">
        <f>SUBTOTAL(9,E772:E772)</f>
        <v>1</v>
      </c>
      <c r="F773" s="11" t="s">
        <v>218</v>
      </c>
      <c r="G773" s="11">
        <f>SUBTOTAL(9,G772:G772)</f>
        <v>49047.6</v>
      </c>
    </row>
    <row r="774" spans="1:7" ht="80.099999999999994" customHeight="1" x14ac:dyDescent="0.15">
      <c r="A774" s="6" t="s">
        <v>651</v>
      </c>
      <c r="B774" s="20" t="s">
        <v>652</v>
      </c>
      <c r="C774" s="20"/>
      <c r="D774" s="6" t="s">
        <v>56</v>
      </c>
      <c r="E774" s="9">
        <v>1</v>
      </c>
      <c r="F774" s="9">
        <v>618792.1</v>
      </c>
      <c r="G774" s="9">
        <v>618792.1</v>
      </c>
    </row>
    <row r="775" spans="1:7" ht="24.95" customHeight="1" x14ac:dyDescent="0.15">
      <c r="A775" s="27" t="s">
        <v>432</v>
      </c>
      <c r="B775" s="27"/>
      <c r="C775" s="27"/>
      <c r="D775" s="27"/>
      <c r="E775" s="11">
        <f>SUBTOTAL(9,E774:E774)</f>
        <v>1</v>
      </c>
      <c r="F775" s="11" t="s">
        <v>218</v>
      </c>
      <c r="G775" s="11">
        <f>SUBTOTAL(9,G774:G774)</f>
        <v>618792.1</v>
      </c>
    </row>
    <row r="776" spans="1:7" ht="60" customHeight="1" x14ac:dyDescent="0.15">
      <c r="A776" s="6" t="s">
        <v>653</v>
      </c>
      <c r="B776" s="20" t="s">
        <v>654</v>
      </c>
      <c r="C776" s="20"/>
      <c r="D776" s="6" t="s">
        <v>56</v>
      </c>
      <c r="E776" s="9">
        <v>97.050655364999997</v>
      </c>
      <c r="F776" s="9">
        <v>2491.7399999999998</v>
      </c>
      <c r="G776" s="9">
        <v>241825</v>
      </c>
    </row>
    <row r="777" spans="1:7" ht="80.099999999999994" customHeight="1" x14ac:dyDescent="0.15">
      <c r="A777" s="6" t="s">
        <v>653</v>
      </c>
      <c r="B777" s="20" t="s">
        <v>655</v>
      </c>
      <c r="C777" s="20"/>
      <c r="D777" s="6" t="s">
        <v>56</v>
      </c>
      <c r="E777" s="9">
        <v>97.050655364999997</v>
      </c>
      <c r="F777" s="9">
        <v>2491.7399999999998</v>
      </c>
      <c r="G777" s="9">
        <v>241825</v>
      </c>
    </row>
    <row r="778" spans="1:7" ht="60" customHeight="1" x14ac:dyDescent="0.15">
      <c r="A778" s="6" t="s">
        <v>653</v>
      </c>
      <c r="B778" s="20" t="s">
        <v>656</v>
      </c>
      <c r="C778" s="20"/>
      <c r="D778" s="6" t="s">
        <v>56</v>
      </c>
      <c r="E778" s="9">
        <v>97.050655364999997</v>
      </c>
      <c r="F778" s="9">
        <v>2491.7399999999998</v>
      </c>
      <c r="G778" s="9">
        <v>241825</v>
      </c>
    </row>
    <row r="779" spans="1:7" ht="99.95" customHeight="1" x14ac:dyDescent="0.15">
      <c r="A779" s="6" t="s">
        <v>653</v>
      </c>
      <c r="B779" s="20" t="s">
        <v>657</v>
      </c>
      <c r="C779" s="20"/>
      <c r="D779" s="6" t="s">
        <v>56</v>
      </c>
      <c r="E779" s="9">
        <v>1</v>
      </c>
      <c r="F779" s="9">
        <v>99564.14</v>
      </c>
      <c r="G779" s="9">
        <v>99564.14</v>
      </c>
    </row>
    <row r="780" spans="1:7" ht="60" customHeight="1" x14ac:dyDescent="0.15">
      <c r="A780" s="6" t="s">
        <v>653</v>
      </c>
      <c r="B780" s="20" t="s">
        <v>658</v>
      </c>
      <c r="C780" s="20"/>
      <c r="D780" s="6" t="s">
        <v>56</v>
      </c>
      <c r="E780" s="9">
        <v>97.050655364999997</v>
      </c>
      <c r="F780" s="9">
        <v>2491.7399999999998</v>
      </c>
      <c r="G780" s="9">
        <v>241825</v>
      </c>
    </row>
    <row r="781" spans="1:7" ht="24.95" customHeight="1" x14ac:dyDescent="0.15">
      <c r="A781" s="27" t="s">
        <v>432</v>
      </c>
      <c r="B781" s="27"/>
      <c r="C781" s="27"/>
      <c r="D781" s="27"/>
      <c r="E781" s="11">
        <f>SUBTOTAL(9,E776:E780)</f>
        <v>389.20262145999999</v>
      </c>
      <c r="F781" s="11" t="s">
        <v>218</v>
      </c>
      <c r="G781" s="11">
        <f>SUBTOTAL(9,G776:G780)</f>
        <v>1066864.1400000001</v>
      </c>
    </row>
    <row r="782" spans="1:7" ht="60" customHeight="1" x14ac:dyDescent="0.15">
      <c r="A782" s="6" t="s">
        <v>659</v>
      </c>
      <c r="B782" s="20" t="s">
        <v>660</v>
      </c>
      <c r="C782" s="20"/>
      <c r="D782" s="6" t="s">
        <v>56</v>
      </c>
      <c r="E782" s="9">
        <v>65225.63</v>
      </c>
      <c r="F782" s="9">
        <v>1</v>
      </c>
      <c r="G782" s="9">
        <v>65225.63</v>
      </c>
    </row>
    <row r="783" spans="1:7" ht="60" customHeight="1" x14ac:dyDescent="0.15">
      <c r="A783" s="6" t="s">
        <v>659</v>
      </c>
      <c r="B783" s="20" t="s">
        <v>661</v>
      </c>
      <c r="C783" s="20"/>
      <c r="D783" s="6" t="s">
        <v>56</v>
      </c>
      <c r="E783" s="9">
        <v>114997.19</v>
      </c>
      <c r="F783" s="9">
        <v>1</v>
      </c>
      <c r="G783" s="9">
        <v>114997.19</v>
      </c>
    </row>
    <row r="784" spans="1:7" ht="60" customHeight="1" x14ac:dyDescent="0.15">
      <c r="A784" s="6" t="s">
        <v>659</v>
      </c>
      <c r="B784" s="20" t="s">
        <v>662</v>
      </c>
      <c r="C784" s="20"/>
      <c r="D784" s="6" t="s">
        <v>56</v>
      </c>
      <c r="E784" s="9">
        <v>67647.19</v>
      </c>
      <c r="F784" s="9">
        <v>1</v>
      </c>
      <c r="G784" s="9">
        <v>67647.19</v>
      </c>
    </row>
    <row r="785" spans="1:7" ht="80.099999999999994" customHeight="1" x14ac:dyDescent="0.15">
      <c r="A785" s="6" t="s">
        <v>659</v>
      </c>
      <c r="B785" s="20" t="s">
        <v>663</v>
      </c>
      <c r="C785" s="20"/>
      <c r="D785" s="6" t="s">
        <v>56</v>
      </c>
      <c r="E785" s="9">
        <v>114997.18</v>
      </c>
      <c r="F785" s="9">
        <v>1</v>
      </c>
      <c r="G785" s="9">
        <v>114997.18</v>
      </c>
    </row>
    <row r="786" spans="1:7" ht="24.95" customHeight="1" x14ac:dyDescent="0.15">
      <c r="A786" s="27" t="s">
        <v>432</v>
      </c>
      <c r="B786" s="27"/>
      <c r="C786" s="27"/>
      <c r="D786" s="27"/>
      <c r="E786" s="11">
        <f>SUBTOTAL(9,E782:E785)</f>
        <v>362867.19</v>
      </c>
      <c r="F786" s="11" t="s">
        <v>218</v>
      </c>
      <c r="G786" s="11">
        <f>SUBTOTAL(9,G782:G785)</f>
        <v>362867.19</v>
      </c>
    </row>
    <row r="787" spans="1:7" ht="80.099999999999994" customHeight="1" x14ac:dyDescent="0.15">
      <c r="A787" s="6" t="s">
        <v>664</v>
      </c>
      <c r="B787" s="20" t="s">
        <v>665</v>
      </c>
      <c r="C787" s="20"/>
      <c r="D787" s="6" t="s">
        <v>56</v>
      </c>
      <c r="E787" s="9">
        <v>1</v>
      </c>
      <c r="F787" s="9">
        <v>230440.72</v>
      </c>
      <c r="G787" s="9">
        <v>230440.72</v>
      </c>
    </row>
    <row r="788" spans="1:7" ht="60" customHeight="1" x14ac:dyDescent="0.15">
      <c r="A788" s="6" t="s">
        <v>664</v>
      </c>
      <c r="B788" s="20" t="s">
        <v>666</v>
      </c>
      <c r="C788" s="20"/>
      <c r="D788" s="6" t="s">
        <v>56</v>
      </c>
      <c r="E788" s="9">
        <v>1</v>
      </c>
      <c r="F788" s="9">
        <v>335147.28000000003</v>
      </c>
      <c r="G788" s="9">
        <v>335147.28000000003</v>
      </c>
    </row>
    <row r="789" spans="1:7" ht="99.95" customHeight="1" x14ac:dyDescent="0.15">
      <c r="A789" s="6" t="s">
        <v>664</v>
      </c>
      <c r="B789" s="20" t="s">
        <v>667</v>
      </c>
      <c r="C789" s="20"/>
      <c r="D789" s="6" t="s">
        <v>56</v>
      </c>
      <c r="E789" s="9">
        <v>1</v>
      </c>
      <c r="F789" s="9">
        <v>31419.599999999999</v>
      </c>
      <c r="G789" s="9">
        <v>31419.599999999999</v>
      </c>
    </row>
    <row r="790" spans="1:7" ht="24.95" customHeight="1" x14ac:dyDescent="0.15">
      <c r="A790" s="27" t="s">
        <v>432</v>
      </c>
      <c r="B790" s="27"/>
      <c r="C790" s="27"/>
      <c r="D790" s="27"/>
      <c r="E790" s="11">
        <f>SUBTOTAL(9,E787:E789)</f>
        <v>3</v>
      </c>
      <c r="F790" s="11" t="s">
        <v>218</v>
      </c>
      <c r="G790" s="11">
        <f>SUBTOTAL(9,G787:G789)</f>
        <v>597007.6</v>
      </c>
    </row>
    <row r="791" spans="1:7" ht="24.95" customHeight="1" x14ac:dyDescent="0.15">
      <c r="A791" s="27" t="s">
        <v>433</v>
      </c>
      <c r="B791" s="27"/>
      <c r="C791" s="27"/>
      <c r="D791" s="27"/>
      <c r="E791" s="27"/>
      <c r="F791" s="27"/>
      <c r="G791" s="11">
        <f>SUBTOTAL(9,G768:G790)</f>
        <v>7225635.129999999</v>
      </c>
    </row>
    <row r="792" spans="1:7" ht="24.95" customHeight="1" x14ac:dyDescent="0.15"/>
    <row r="793" spans="1:7" ht="20.100000000000001" customHeight="1" x14ac:dyDescent="0.15">
      <c r="A793" s="25" t="s">
        <v>309</v>
      </c>
      <c r="B793" s="25"/>
      <c r="C793" s="26" t="s">
        <v>176</v>
      </c>
      <c r="D793" s="26"/>
      <c r="E793" s="26"/>
      <c r="F793" s="26"/>
      <c r="G793" s="26"/>
    </row>
    <row r="794" spans="1:7" ht="20.100000000000001" customHeight="1" x14ac:dyDescent="0.15">
      <c r="A794" s="25" t="s">
        <v>310</v>
      </c>
      <c r="B794" s="25"/>
      <c r="C794" s="26" t="s">
        <v>345</v>
      </c>
      <c r="D794" s="26"/>
      <c r="E794" s="26"/>
      <c r="F794" s="26"/>
      <c r="G794" s="26"/>
    </row>
    <row r="795" spans="1:7" ht="24.95" customHeight="1" x14ac:dyDescent="0.15">
      <c r="A795" s="25" t="s">
        <v>312</v>
      </c>
      <c r="B795" s="25"/>
      <c r="C795" s="26" t="s">
        <v>280</v>
      </c>
      <c r="D795" s="26"/>
      <c r="E795" s="26"/>
      <c r="F795" s="26"/>
      <c r="G795" s="26"/>
    </row>
    <row r="796" spans="1:7" ht="15" customHeight="1" x14ac:dyDescent="0.15"/>
    <row r="797" spans="1:7" ht="24.95" customHeight="1" x14ac:dyDescent="0.15">
      <c r="A797" s="16" t="s">
        <v>463</v>
      </c>
      <c r="B797" s="16"/>
      <c r="C797" s="16"/>
      <c r="D797" s="16"/>
      <c r="E797" s="16"/>
      <c r="F797" s="16"/>
      <c r="G797" s="16"/>
    </row>
    <row r="798" spans="1:7" ht="15" customHeight="1" x14ac:dyDescent="0.15"/>
    <row r="799" spans="1:7" ht="50.1" customHeight="1" x14ac:dyDescent="0.15">
      <c r="A799" s="6" t="s">
        <v>210</v>
      </c>
      <c r="B799" s="21" t="s">
        <v>373</v>
      </c>
      <c r="C799" s="21"/>
      <c r="D799" s="6" t="s">
        <v>426</v>
      </c>
      <c r="E799" s="6" t="s">
        <v>427</v>
      </c>
      <c r="F799" s="6" t="s">
        <v>428</v>
      </c>
      <c r="G799" s="6" t="s">
        <v>429</v>
      </c>
    </row>
    <row r="800" spans="1:7" ht="15" customHeight="1" x14ac:dyDescent="0.15">
      <c r="A800" s="6">
        <v>1</v>
      </c>
      <c r="B800" s="21">
        <v>2</v>
      </c>
      <c r="C800" s="21"/>
      <c r="D800" s="6">
        <v>3</v>
      </c>
      <c r="E800" s="6">
        <v>4</v>
      </c>
      <c r="F800" s="6">
        <v>5</v>
      </c>
      <c r="G800" s="6">
        <v>6</v>
      </c>
    </row>
    <row r="801" spans="1:7" ht="60" customHeight="1" x14ac:dyDescent="0.15">
      <c r="A801" s="6" t="s">
        <v>325</v>
      </c>
      <c r="B801" s="20" t="s">
        <v>464</v>
      </c>
      <c r="C801" s="20"/>
      <c r="D801" s="6" t="s">
        <v>56</v>
      </c>
      <c r="E801" s="9">
        <v>1</v>
      </c>
      <c r="F801" s="9">
        <v>221722.22</v>
      </c>
      <c r="G801" s="9">
        <v>221722.22</v>
      </c>
    </row>
    <row r="802" spans="1:7" ht="80.099999999999994" customHeight="1" x14ac:dyDescent="0.15">
      <c r="A802" s="6" t="s">
        <v>325</v>
      </c>
      <c r="B802" s="20" t="s">
        <v>465</v>
      </c>
      <c r="C802" s="20"/>
      <c r="D802" s="6" t="s">
        <v>56</v>
      </c>
      <c r="E802" s="9">
        <v>12</v>
      </c>
      <c r="F802" s="9">
        <v>10000</v>
      </c>
      <c r="G802" s="9">
        <v>120000</v>
      </c>
    </row>
    <row r="803" spans="1:7" ht="60" customHeight="1" x14ac:dyDescent="0.15">
      <c r="A803" s="6" t="s">
        <v>325</v>
      </c>
      <c r="B803" s="20" t="s">
        <v>466</v>
      </c>
      <c r="C803" s="20"/>
      <c r="D803" s="6" t="s">
        <v>56</v>
      </c>
      <c r="E803" s="9">
        <v>1</v>
      </c>
      <c r="F803" s="9">
        <v>440200</v>
      </c>
      <c r="G803" s="9">
        <v>440200</v>
      </c>
    </row>
    <row r="804" spans="1:7" ht="24.95" customHeight="1" x14ac:dyDescent="0.15">
      <c r="A804" s="27" t="s">
        <v>432</v>
      </c>
      <c r="B804" s="27"/>
      <c r="C804" s="27"/>
      <c r="D804" s="27"/>
      <c r="E804" s="11">
        <f>SUBTOTAL(9,E801:E803)</f>
        <v>14</v>
      </c>
      <c r="F804" s="11" t="s">
        <v>218</v>
      </c>
      <c r="G804" s="11">
        <f>SUBTOTAL(9,G801:G803)</f>
        <v>781922.22</v>
      </c>
    </row>
    <row r="805" spans="1:7" ht="80.099999999999994" customHeight="1" x14ac:dyDescent="0.15">
      <c r="A805" s="6" t="s">
        <v>467</v>
      </c>
      <c r="B805" s="20" t="s">
        <v>468</v>
      </c>
      <c r="C805" s="20"/>
      <c r="D805" s="6" t="s">
        <v>56</v>
      </c>
      <c r="E805" s="9">
        <v>1</v>
      </c>
      <c r="F805" s="9">
        <v>4790.2700000000004</v>
      </c>
      <c r="G805" s="9">
        <v>4790.2700000000004</v>
      </c>
    </row>
    <row r="806" spans="1:7" ht="24.95" customHeight="1" x14ac:dyDescent="0.15">
      <c r="A806" s="27" t="s">
        <v>432</v>
      </c>
      <c r="B806" s="27"/>
      <c r="C806" s="27"/>
      <c r="D806" s="27"/>
      <c r="E806" s="11">
        <f>SUBTOTAL(9,E805:E805)</f>
        <v>1</v>
      </c>
      <c r="F806" s="11" t="s">
        <v>218</v>
      </c>
      <c r="G806" s="11">
        <f>SUBTOTAL(9,G805:G805)</f>
        <v>4790.2700000000004</v>
      </c>
    </row>
    <row r="807" spans="1:7" ht="24.95" customHeight="1" x14ac:dyDescent="0.15">
      <c r="A807" s="27" t="s">
        <v>433</v>
      </c>
      <c r="B807" s="27"/>
      <c r="C807" s="27"/>
      <c r="D807" s="27"/>
      <c r="E807" s="27"/>
      <c r="F807" s="27"/>
      <c r="G807" s="11">
        <f>SUBTOTAL(9,G801:G806)</f>
        <v>786712.49</v>
      </c>
    </row>
    <row r="808" spans="1:7" ht="24.95" customHeight="1" x14ac:dyDescent="0.15"/>
    <row r="809" spans="1:7" ht="20.100000000000001" customHeight="1" x14ac:dyDescent="0.15">
      <c r="A809" s="25" t="s">
        <v>309</v>
      </c>
      <c r="B809" s="25"/>
      <c r="C809" s="26" t="s">
        <v>176</v>
      </c>
      <c r="D809" s="26"/>
      <c r="E809" s="26"/>
      <c r="F809" s="26"/>
      <c r="G809" s="26"/>
    </row>
    <row r="810" spans="1:7" ht="20.100000000000001" customHeight="1" x14ac:dyDescent="0.15">
      <c r="A810" s="25" t="s">
        <v>310</v>
      </c>
      <c r="B810" s="25"/>
      <c r="C810" s="26" t="s">
        <v>345</v>
      </c>
      <c r="D810" s="26"/>
      <c r="E810" s="26"/>
      <c r="F810" s="26"/>
      <c r="G810" s="26"/>
    </row>
    <row r="811" spans="1:7" ht="24.95" customHeight="1" x14ac:dyDescent="0.15">
      <c r="A811" s="25" t="s">
        <v>312</v>
      </c>
      <c r="B811" s="25"/>
      <c r="C811" s="26" t="s">
        <v>280</v>
      </c>
      <c r="D811" s="26"/>
      <c r="E811" s="26"/>
      <c r="F811" s="26"/>
      <c r="G811" s="26"/>
    </row>
    <row r="812" spans="1:7" ht="15" customHeight="1" x14ac:dyDescent="0.15"/>
    <row r="813" spans="1:7" ht="24.95" customHeight="1" x14ac:dyDescent="0.15">
      <c r="A813" s="16" t="s">
        <v>434</v>
      </c>
      <c r="B813" s="16"/>
      <c r="C813" s="16"/>
      <c r="D813" s="16"/>
      <c r="E813" s="16"/>
      <c r="F813" s="16"/>
      <c r="G813" s="16"/>
    </row>
    <row r="814" spans="1:7" ht="15" customHeight="1" x14ac:dyDescent="0.15"/>
    <row r="815" spans="1:7" ht="50.1" customHeight="1" x14ac:dyDescent="0.15">
      <c r="A815" s="6" t="s">
        <v>210</v>
      </c>
      <c r="B815" s="21" t="s">
        <v>373</v>
      </c>
      <c r="C815" s="21"/>
      <c r="D815" s="6" t="s">
        <v>426</v>
      </c>
      <c r="E815" s="6" t="s">
        <v>427</v>
      </c>
      <c r="F815" s="6" t="s">
        <v>428</v>
      </c>
      <c r="G815" s="6" t="s">
        <v>429</v>
      </c>
    </row>
    <row r="816" spans="1:7" ht="15" customHeight="1" x14ac:dyDescent="0.15">
      <c r="A816" s="6">
        <v>1</v>
      </c>
      <c r="B816" s="21">
        <v>2</v>
      </c>
      <c r="C816" s="21"/>
      <c r="D816" s="6">
        <v>3</v>
      </c>
      <c r="E816" s="6">
        <v>4</v>
      </c>
      <c r="F816" s="6">
        <v>5</v>
      </c>
      <c r="G816" s="6">
        <v>6</v>
      </c>
    </row>
    <row r="817" spans="1:7" ht="60" customHeight="1" x14ac:dyDescent="0.15">
      <c r="A817" s="6" t="s">
        <v>469</v>
      </c>
      <c r="B817" s="20" t="s">
        <v>470</v>
      </c>
      <c r="C817" s="20"/>
      <c r="D817" s="6" t="s">
        <v>56</v>
      </c>
      <c r="E817" s="9">
        <v>10</v>
      </c>
      <c r="F817" s="9">
        <v>74400</v>
      </c>
      <c r="G817" s="9">
        <v>744000</v>
      </c>
    </row>
    <row r="818" spans="1:7" ht="24.95" customHeight="1" x14ac:dyDescent="0.15">
      <c r="A818" s="27" t="s">
        <v>432</v>
      </c>
      <c r="B818" s="27"/>
      <c r="C818" s="27"/>
      <c r="D818" s="27"/>
      <c r="E818" s="11">
        <f>SUBTOTAL(9,E817:E817)</f>
        <v>10</v>
      </c>
      <c r="F818" s="11" t="s">
        <v>218</v>
      </c>
      <c r="G818" s="11">
        <f>SUBTOTAL(9,G817:G817)</f>
        <v>744000</v>
      </c>
    </row>
    <row r="819" spans="1:7" ht="24.95" customHeight="1" x14ac:dyDescent="0.15">
      <c r="A819" s="27" t="s">
        <v>433</v>
      </c>
      <c r="B819" s="27"/>
      <c r="C819" s="27"/>
      <c r="D819" s="27"/>
      <c r="E819" s="27"/>
      <c r="F819" s="27"/>
      <c r="G819" s="11">
        <f>SUBTOTAL(9,G817:G818)</f>
        <v>744000</v>
      </c>
    </row>
    <row r="820" spans="1:7" ht="24.95" customHeight="1" x14ac:dyDescent="0.15"/>
    <row r="821" spans="1:7" ht="20.100000000000001" customHeight="1" x14ac:dyDescent="0.15">
      <c r="A821" s="25" t="s">
        <v>309</v>
      </c>
      <c r="B821" s="25"/>
      <c r="C821" s="26" t="s">
        <v>176</v>
      </c>
      <c r="D821" s="26"/>
      <c r="E821" s="26"/>
      <c r="F821" s="26"/>
      <c r="G821" s="26"/>
    </row>
    <row r="822" spans="1:7" ht="20.100000000000001" customHeight="1" x14ac:dyDescent="0.15">
      <c r="A822" s="25" t="s">
        <v>310</v>
      </c>
      <c r="B822" s="25"/>
      <c r="C822" s="26" t="s">
        <v>345</v>
      </c>
      <c r="D822" s="26"/>
      <c r="E822" s="26"/>
      <c r="F822" s="26"/>
      <c r="G822" s="26"/>
    </row>
    <row r="823" spans="1:7" ht="24.95" customHeight="1" x14ac:dyDescent="0.15">
      <c r="A823" s="25" t="s">
        <v>312</v>
      </c>
      <c r="B823" s="25"/>
      <c r="C823" s="26" t="s">
        <v>280</v>
      </c>
      <c r="D823" s="26"/>
      <c r="E823" s="26"/>
      <c r="F823" s="26"/>
      <c r="G823" s="26"/>
    </row>
    <row r="824" spans="1:7" ht="15" customHeight="1" x14ac:dyDescent="0.15"/>
    <row r="825" spans="1:7" ht="24.95" customHeight="1" x14ac:dyDescent="0.15">
      <c r="A825" s="16" t="s">
        <v>425</v>
      </c>
      <c r="B825" s="16"/>
      <c r="C825" s="16"/>
      <c r="D825" s="16"/>
      <c r="E825" s="16"/>
      <c r="F825" s="16"/>
      <c r="G825" s="16"/>
    </row>
    <row r="826" spans="1:7" ht="15" customHeight="1" x14ac:dyDescent="0.15"/>
    <row r="827" spans="1:7" ht="50.1" customHeight="1" x14ac:dyDescent="0.15">
      <c r="A827" s="6" t="s">
        <v>210</v>
      </c>
      <c r="B827" s="21" t="s">
        <v>373</v>
      </c>
      <c r="C827" s="21"/>
      <c r="D827" s="6" t="s">
        <v>426</v>
      </c>
      <c r="E827" s="6" t="s">
        <v>427</v>
      </c>
      <c r="F827" s="6" t="s">
        <v>428</v>
      </c>
      <c r="G827" s="6" t="s">
        <v>429</v>
      </c>
    </row>
    <row r="828" spans="1:7" ht="15" customHeight="1" x14ac:dyDescent="0.15">
      <c r="A828" s="6">
        <v>1</v>
      </c>
      <c r="B828" s="21">
        <v>2</v>
      </c>
      <c r="C828" s="21"/>
      <c r="D828" s="6">
        <v>3</v>
      </c>
      <c r="E828" s="6">
        <v>4</v>
      </c>
      <c r="F828" s="6">
        <v>5</v>
      </c>
      <c r="G828" s="6">
        <v>6</v>
      </c>
    </row>
    <row r="829" spans="1:7" ht="60" customHeight="1" x14ac:dyDescent="0.15">
      <c r="A829" s="6" t="s">
        <v>329</v>
      </c>
      <c r="B829" s="20" t="s">
        <v>471</v>
      </c>
      <c r="C829" s="20"/>
      <c r="D829" s="6" t="s">
        <v>56</v>
      </c>
      <c r="E829" s="9">
        <v>1</v>
      </c>
      <c r="F829" s="9">
        <v>150000</v>
      </c>
      <c r="G829" s="9">
        <v>150000</v>
      </c>
    </row>
    <row r="830" spans="1:7" ht="24.95" customHeight="1" x14ac:dyDescent="0.15">
      <c r="A830" s="27" t="s">
        <v>432</v>
      </c>
      <c r="B830" s="27"/>
      <c r="C830" s="27"/>
      <c r="D830" s="27"/>
      <c r="E830" s="11">
        <f>SUBTOTAL(9,E829:E829)</f>
        <v>1</v>
      </c>
      <c r="F830" s="11" t="s">
        <v>218</v>
      </c>
      <c r="G830" s="11">
        <f>SUBTOTAL(9,G829:G829)</f>
        <v>150000</v>
      </c>
    </row>
    <row r="831" spans="1:7" ht="80.099999999999994" customHeight="1" x14ac:dyDescent="0.15">
      <c r="A831" s="6" t="s">
        <v>331</v>
      </c>
      <c r="B831" s="20" t="s">
        <v>472</v>
      </c>
      <c r="C831" s="20"/>
      <c r="D831" s="6" t="s">
        <v>56</v>
      </c>
      <c r="E831" s="9">
        <v>12</v>
      </c>
      <c r="F831" s="9">
        <v>8780</v>
      </c>
      <c r="G831" s="9">
        <v>105360</v>
      </c>
    </row>
    <row r="832" spans="1:7" ht="24.95" customHeight="1" x14ac:dyDescent="0.15">
      <c r="A832" s="27" t="s">
        <v>432</v>
      </c>
      <c r="B832" s="27"/>
      <c r="C832" s="27"/>
      <c r="D832" s="27"/>
      <c r="E832" s="11">
        <f>SUBTOTAL(9,E831:E831)</f>
        <v>12</v>
      </c>
      <c r="F832" s="11" t="s">
        <v>218</v>
      </c>
      <c r="G832" s="11">
        <f>SUBTOTAL(9,G831:G831)</f>
        <v>105360</v>
      </c>
    </row>
    <row r="833" spans="1:7" ht="80.099999999999994" customHeight="1" x14ac:dyDescent="0.15">
      <c r="A833" s="6" t="s">
        <v>332</v>
      </c>
      <c r="B833" s="20" t="s">
        <v>473</v>
      </c>
      <c r="C833" s="20"/>
      <c r="D833" s="6" t="s">
        <v>56</v>
      </c>
      <c r="E833" s="9">
        <v>1</v>
      </c>
      <c r="F833" s="9">
        <v>1102000</v>
      </c>
      <c r="G833" s="9">
        <v>1102000</v>
      </c>
    </row>
    <row r="834" spans="1:7" ht="24.95" customHeight="1" x14ac:dyDescent="0.15">
      <c r="A834" s="27" t="s">
        <v>432</v>
      </c>
      <c r="B834" s="27"/>
      <c r="C834" s="27"/>
      <c r="D834" s="27"/>
      <c r="E834" s="11">
        <f>SUBTOTAL(9,E833:E833)</f>
        <v>1</v>
      </c>
      <c r="F834" s="11" t="s">
        <v>218</v>
      </c>
      <c r="G834" s="11">
        <f>SUBTOTAL(9,G833:G833)</f>
        <v>1102000</v>
      </c>
    </row>
    <row r="835" spans="1:7" ht="60" customHeight="1" x14ac:dyDescent="0.15">
      <c r="A835" s="6" t="s">
        <v>333</v>
      </c>
      <c r="B835" s="20" t="s">
        <v>474</v>
      </c>
      <c r="C835" s="20"/>
      <c r="D835" s="6" t="s">
        <v>56</v>
      </c>
      <c r="E835" s="9">
        <v>12</v>
      </c>
      <c r="F835" s="9">
        <v>20000</v>
      </c>
      <c r="G835" s="9">
        <v>240000</v>
      </c>
    </row>
    <row r="836" spans="1:7" ht="24.95" customHeight="1" x14ac:dyDescent="0.15">
      <c r="A836" s="27" t="s">
        <v>432</v>
      </c>
      <c r="B836" s="27"/>
      <c r="C836" s="27"/>
      <c r="D836" s="27"/>
      <c r="E836" s="11">
        <f>SUBTOTAL(9,E835:E835)</f>
        <v>12</v>
      </c>
      <c r="F836" s="11" t="s">
        <v>218</v>
      </c>
      <c r="G836" s="11">
        <f>SUBTOTAL(9,G835:G835)</f>
        <v>240000</v>
      </c>
    </row>
    <row r="837" spans="1:7" ht="80.099999999999994" customHeight="1" x14ac:dyDescent="0.15">
      <c r="A837" s="6" t="s">
        <v>402</v>
      </c>
      <c r="B837" s="20" t="s">
        <v>475</v>
      </c>
      <c r="C837" s="20"/>
      <c r="D837" s="6" t="s">
        <v>56</v>
      </c>
      <c r="E837" s="9">
        <v>12</v>
      </c>
      <c r="F837" s="9">
        <v>21000</v>
      </c>
      <c r="G837" s="9">
        <v>252000</v>
      </c>
    </row>
    <row r="838" spans="1:7" ht="24.95" customHeight="1" x14ac:dyDescent="0.15">
      <c r="A838" s="27" t="s">
        <v>432</v>
      </c>
      <c r="B838" s="27"/>
      <c r="C838" s="27"/>
      <c r="D838" s="27"/>
      <c r="E838" s="11">
        <f>SUBTOTAL(9,E837:E837)</f>
        <v>12</v>
      </c>
      <c r="F838" s="11" t="s">
        <v>218</v>
      </c>
      <c r="G838" s="11">
        <f>SUBTOTAL(9,G837:G837)</f>
        <v>252000</v>
      </c>
    </row>
    <row r="839" spans="1:7" ht="60" customHeight="1" x14ac:dyDescent="0.15">
      <c r="A839" s="6" t="s">
        <v>390</v>
      </c>
      <c r="B839" s="20" t="s">
        <v>476</v>
      </c>
      <c r="C839" s="20"/>
      <c r="D839" s="6" t="s">
        <v>56</v>
      </c>
      <c r="E839" s="9">
        <v>1</v>
      </c>
      <c r="F839" s="9">
        <v>1990883.11</v>
      </c>
      <c r="G839" s="9">
        <v>1990883.11</v>
      </c>
    </row>
    <row r="840" spans="1:7" ht="24.95" customHeight="1" x14ac:dyDescent="0.15">
      <c r="A840" s="27" t="s">
        <v>432</v>
      </c>
      <c r="B840" s="27"/>
      <c r="C840" s="27"/>
      <c r="D840" s="27"/>
      <c r="E840" s="11">
        <f>SUBTOTAL(9,E839:E839)</f>
        <v>1</v>
      </c>
      <c r="F840" s="11" t="s">
        <v>218</v>
      </c>
      <c r="G840" s="11">
        <f>SUBTOTAL(9,G839:G839)</f>
        <v>1990883.11</v>
      </c>
    </row>
    <row r="841" spans="1:7" ht="60" customHeight="1" x14ac:dyDescent="0.15">
      <c r="A841" s="6" t="s">
        <v>477</v>
      </c>
      <c r="B841" s="20" t="s">
        <v>478</v>
      </c>
      <c r="C841" s="20"/>
      <c r="D841" s="6" t="s">
        <v>56</v>
      </c>
      <c r="E841" s="9">
        <v>12</v>
      </c>
      <c r="F841" s="9">
        <v>45000</v>
      </c>
      <c r="G841" s="9">
        <v>540000</v>
      </c>
    </row>
    <row r="842" spans="1:7" ht="24.95" customHeight="1" x14ac:dyDescent="0.15">
      <c r="A842" s="27" t="s">
        <v>432</v>
      </c>
      <c r="B842" s="27"/>
      <c r="C842" s="27"/>
      <c r="D842" s="27"/>
      <c r="E842" s="11">
        <f>SUBTOTAL(9,E841:E841)</f>
        <v>12</v>
      </c>
      <c r="F842" s="11" t="s">
        <v>218</v>
      </c>
      <c r="G842" s="11">
        <f>SUBTOTAL(9,G841:G841)</f>
        <v>540000</v>
      </c>
    </row>
    <row r="843" spans="1:7" ht="80.099999999999994" customHeight="1" x14ac:dyDescent="0.15">
      <c r="A843" s="6" t="s">
        <v>479</v>
      </c>
      <c r="B843" s="20" t="s">
        <v>480</v>
      </c>
      <c r="C843" s="20"/>
      <c r="D843" s="6" t="s">
        <v>56</v>
      </c>
      <c r="E843" s="9">
        <v>20</v>
      </c>
      <c r="F843" s="9">
        <v>60000</v>
      </c>
      <c r="G843" s="9">
        <v>1200000</v>
      </c>
    </row>
    <row r="844" spans="1:7" ht="24.95" customHeight="1" x14ac:dyDescent="0.15">
      <c r="A844" s="27" t="s">
        <v>432</v>
      </c>
      <c r="B844" s="27"/>
      <c r="C844" s="27"/>
      <c r="D844" s="27"/>
      <c r="E844" s="11">
        <f>SUBTOTAL(9,E843:E843)</f>
        <v>20</v>
      </c>
      <c r="F844" s="11" t="s">
        <v>218</v>
      </c>
      <c r="G844" s="11">
        <f>SUBTOTAL(9,G843:G843)</f>
        <v>1200000</v>
      </c>
    </row>
    <row r="845" spans="1:7" ht="99.95" customHeight="1" x14ac:dyDescent="0.15">
      <c r="A845" s="6" t="s">
        <v>363</v>
      </c>
      <c r="B845" s="20" t="s">
        <v>481</v>
      </c>
      <c r="C845" s="20"/>
      <c r="D845" s="6" t="s">
        <v>56</v>
      </c>
      <c r="E845" s="9">
        <v>1</v>
      </c>
      <c r="F845" s="9">
        <v>579143.71</v>
      </c>
      <c r="G845" s="9">
        <v>579143.71</v>
      </c>
    </row>
    <row r="846" spans="1:7" ht="24.95" customHeight="1" x14ac:dyDescent="0.15">
      <c r="A846" s="27" t="s">
        <v>432</v>
      </c>
      <c r="B846" s="27"/>
      <c r="C846" s="27"/>
      <c r="D846" s="27"/>
      <c r="E846" s="11">
        <f>SUBTOTAL(9,E845:E845)</f>
        <v>1</v>
      </c>
      <c r="F846" s="11" t="s">
        <v>218</v>
      </c>
      <c r="G846" s="11">
        <f>SUBTOTAL(9,G845:G845)</f>
        <v>579143.71</v>
      </c>
    </row>
    <row r="847" spans="1:7" ht="60" customHeight="1" x14ac:dyDescent="0.15">
      <c r="A847" s="6" t="s">
        <v>137</v>
      </c>
      <c r="B847" s="20" t="s">
        <v>482</v>
      </c>
      <c r="C847" s="20"/>
      <c r="D847" s="6" t="s">
        <v>56</v>
      </c>
      <c r="E847" s="9">
        <v>12</v>
      </c>
      <c r="F847" s="9">
        <v>45000</v>
      </c>
      <c r="G847" s="9">
        <v>540000</v>
      </c>
    </row>
    <row r="848" spans="1:7" ht="60" customHeight="1" x14ac:dyDescent="0.15">
      <c r="A848" s="6" t="s">
        <v>137</v>
      </c>
      <c r="B848" s="20" t="s">
        <v>483</v>
      </c>
      <c r="C848" s="20"/>
      <c r="D848" s="6" t="s">
        <v>56</v>
      </c>
      <c r="E848" s="9">
        <v>12</v>
      </c>
      <c r="F848" s="9">
        <v>45000</v>
      </c>
      <c r="G848" s="9">
        <v>540000</v>
      </c>
    </row>
    <row r="849" spans="1:7" ht="24.95" customHeight="1" x14ac:dyDescent="0.15">
      <c r="A849" s="27" t="s">
        <v>432</v>
      </c>
      <c r="B849" s="27"/>
      <c r="C849" s="27"/>
      <c r="D849" s="27"/>
      <c r="E849" s="11">
        <f>SUBTOTAL(9,E847:E848)</f>
        <v>24</v>
      </c>
      <c r="F849" s="11" t="s">
        <v>218</v>
      </c>
      <c r="G849" s="11">
        <f>SUBTOTAL(9,G847:G848)</f>
        <v>1080000</v>
      </c>
    </row>
    <row r="850" spans="1:7" ht="60" customHeight="1" x14ac:dyDescent="0.15">
      <c r="A850" s="6" t="s">
        <v>498</v>
      </c>
      <c r="B850" s="20" t="s">
        <v>499</v>
      </c>
      <c r="C850" s="20"/>
      <c r="D850" s="6" t="s">
        <v>56</v>
      </c>
      <c r="E850" s="9">
        <v>1</v>
      </c>
      <c r="F850" s="9">
        <v>321794</v>
      </c>
      <c r="G850" s="9">
        <v>321794</v>
      </c>
    </row>
    <row r="851" spans="1:7" ht="24.95" customHeight="1" x14ac:dyDescent="0.15">
      <c r="A851" s="27" t="s">
        <v>432</v>
      </c>
      <c r="B851" s="27"/>
      <c r="C851" s="27"/>
      <c r="D851" s="27"/>
      <c r="E851" s="11">
        <f>SUBTOTAL(9,E850:E850)</f>
        <v>1</v>
      </c>
      <c r="F851" s="11" t="s">
        <v>218</v>
      </c>
      <c r="G851" s="11">
        <f>SUBTOTAL(9,G850:G850)</f>
        <v>321794</v>
      </c>
    </row>
    <row r="852" spans="1:7" ht="99.95" customHeight="1" x14ac:dyDescent="0.15">
      <c r="A852" s="6" t="s">
        <v>500</v>
      </c>
      <c r="B852" s="20" t="s">
        <v>501</v>
      </c>
      <c r="C852" s="20"/>
      <c r="D852" s="6" t="s">
        <v>56</v>
      </c>
      <c r="E852" s="9">
        <v>1</v>
      </c>
      <c r="F852" s="9">
        <v>226862.73</v>
      </c>
      <c r="G852" s="9">
        <v>226862.73</v>
      </c>
    </row>
    <row r="853" spans="1:7" ht="24.95" customHeight="1" x14ac:dyDescent="0.15">
      <c r="A853" s="27" t="s">
        <v>432</v>
      </c>
      <c r="B853" s="27"/>
      <c r="C853" s="27"/>
      <c r="D853" s="27"/>
      <c r="E853" s="11">
        <f>SUBTOTAL(9,E852:E852)</f>
        <v>1</v>
      </c>
      <c r="F853" s="11" t="s">
        <v>218</v>
      </c>
      <c r="G853" s="11">
        <f>SUBTOTAL(9,G852:G852)</f>
        <v>226862.73</v>
      </c>
    </row>
    <row r="854" spans="1:7" ht="24.95" customHeight="1" x14ac:dyDescent="0.15">
      <c r="A854" s="27" t="s">
        <v>433</v>
      </c>
      <c r="B854" s="27"/>
      <c r="C854" s="27"/>
      <c r="D854" s="27"/>
      <c r="E854" s="27"/>
      <c r="F854" s="27"/>
      <c r="G854" s="11">
        <f>SUBTOTAL(9,G829:G853)</f>
        <v>7788043.5500000007</v>
      </c>
    </row>
    <row r="855" spans="1:7" ht="24.95" customHeight="1" x14ac:dyDescent="0.15"/>
    <row r="856" spans="1:7" ht="20.100000000000001" customHeight="1" x14ac:dyDescent="0.15">
      <c r="A856" s="25" t="s">
        <v>309</v>
      </c>
      <c r="B856" s="25"/>
      <c r="C856" s="26" t="s">
        <v>176</v>
      </c>
      <c r="D856" s="26"/>
      <c r="E856" s="26"/>
      <c r="F856" s="26"/>
      <c r="G856" s="26"/>
    </row>
    <row r="857" spans="1:7" ht="20.100000000000001" customHeight="1" x14ac:dyDescent="0.15">
      <c r="A857" s="25" t="s">
        <v>310</v>
      </c>
      <c r="B857" s="25"/>
      <c r="C857" s="26" t="s">
        <v>345</v>
      </c>
      <c r="D857" s="26"/>
      <c r="E857" s="26"/>
      <c r="F857" s="26"/>
      <c r="G857" s="26"/>
    </row>
    <row r="858" spans="1:7" ht="24.95" customHeight="1" x14ac:dyDescent="0.15">
      <c r="A858" s="25" t="s">
        <v>312</v>
      </c>
      <c r="B858" s="25"/>
      <c r="C858" s="26" t="s">
        <v>280</v>
      </c>
      <c r="D858" s="26"/>
      <c r="E858" s="26"/>
      <c r="F858" s="26"/>
      <c r="G858" s="26"/>
    </row>
    <row r="859" spans="1:7" ht="15" customHeight="1" x14ac:dyDescent="0.15"/>
    <row r="860" spans="1:7" ht="24.95" customHeight="1" x14ac:dyDescent="0.15">
      <c r="A860" s="16" t="s">
        <v>438</v>
      </c>
      <c r="B860" s="16"/>
      <c r="C860" s="16"/>
      <c r="D860" s="16"/>
      <c r="E860" s="16"/>
      <c r="F860" s="16"/>
      <c r="G860" s="16"/>
    </row>
    <row r="861" spans="1:7" ht="15" customHeight="1" x14ac:dyDescent="0.15"/>
    <row r="862" spans="1:7" ht="50.1" customHeight="1" x14ac:dyDescent="0.15">
      <c r="A862" s="6" t="s">
        <v>210</v>
      </c>
      <c r="B862" s="21" t="s">
        <v>373</v>
      </c>
      <c r="C862" s="21"/>
      <c r="D862" s="6" t="s">
        <v>426</v>
      </c>
      <c r="E862" s="6" t="s">
        <v>427</v>
      </c>
      <c r="F862" s="6" t="s">
        <v>428</v>
      </c>
      <c r="G862" s="6" t="s">
        <v>429</v>
      </c>
    </row>
    <row r="863" spans="1:7" ht="15" customHeight="1" x14ac:dyDescent="0.15">
      <c r="A863" s="6">
        <v>1</v>
      </c>
      <c r="B863" s="21">
        <v>2</v>
      </c>
      <c r="C863" s="21"/>
      <c r="D863" s="6">
        <v>3</v>
      </c>
      <c r="E863" s="6">
        <v>4</v>
      </c>
      <c r="F863" s="6">
        <v>5</v>
      </c>
      <c r="G863" s="6">
        <v>6</v>
      </c>
    </row>
    <row r="864" spans="1:7" ht="99.95" customHeight="1" x14ac:dyDescent="0.15">
      <c r="A864" s="6" t="s">
        <v>361</v>
      </c>
      <c r="B864" s="20" t="s">
        <v>502</v>
      </c>
      <c r="C864" s="20"/>
      <c r="D864" s="6" t="s">
        <v>56</v>
      </c>
      <c r="E864" s="9">
        <v>1</v>
      </c>
      <c r="F864" s="9">
        <v>226561.2</v>
      </c>
      <c r="G864" s="9">
        <v>226561.2</v>
      </c>
    </row>
    <row r="865" spans="1:7" ht="99.95" customHeight="1" x14ac:dyDescent="0.15">
      <c r="A865" s="6" t="s">
        <v>361</v>
      </c>
      <c r="B865" s="20" t="s">
        <v>503</v>
      </c>
      <c r="C865" s="20"/>
      <c r="D865" s="6" t="s">
        <v>56</v>
      </c>
      <c r="E865" s="9">
        <v>1</v>
      </c>
      <c r="F865" s="9">
        <v>776821.22</v>
      </c>
      <c r="G865" s="9">
        <v>776821.22</v>
      </c>
    </row>
    <row r="866" spans="1:7" ht="24.95" customHeight="1" x14ac:dyDescent="0.15">
      <c r="A866" s="27" t="s">
        <v>432</v>
      </c>
      <c r="B866" s="27"/>
      <c r="C866" s="27"/>
      <c r="D866" s="27"/>
      <c r="E866" s="11">
        <f>SUBTOTAL(9,E864:E865)</f>
        <v>2</v>
      </c>
      <c r="F866" s="11" t="s">
        <v>218</v>
      </c>
      <c r="G866" s="11">
        <f>SUBTOTAL(9,G864:G865)</f>
        <v>1003382.4199999999</v>
      </c>
    </row>
    <row r="867" spans="1:7" ht="60" customHeight="1" x14ac:dyDescent="0.15">
      <c r="A867" s="6" t="s">
        <v>504</v>
      </c>
      <c r="B867" s="20" t="s">
        <v>505</v>
      </c>
      <c r="C867" s="20"/>
      <c r="D867" s="6" t="s">
        <v>56</v>
      </c>
      <c r="E867" s="9">
        <v>12</v>
      </c>
      <c r="F867" s="9">
        <v>55000</v>
      </c>
      <c r="G867" s="9">
        <v>660000</v>
      </c>
    </row>
    <row r="868" spans="1:7" ht="60" customHeight="1" x14ac:dyDescent="0.15">
      <c r="A868" s="6" t="s">
        <v>504</v>
      </c>
      <c r="B868" s="20" t="s">
        <v>508</v>
      </c>
      <c r="C868" s="20"/>
      <c r="D868" s="6" t="s">
        <v>56</v>
      </c>
      <c r="E868" s="9">
        <v>5</v>
      </c>
      <c r="F868" s="9">
        <v>1025000</v>
      </c>
      <c r="G868" s="9">
        <v>5125000</v>
      </c>
    </row>
    <row r="869" spans="1:7" ht="60" customHeight="1" x14ac:dyDescent="0.15">
      <c r="A869" s="6" t="s">
        <v>504</v>
      </c>
      <c r="B869" s="20" t="s">
        <v>506</v>
      </c>
      <c r="C869" s="20"/>
      <c r="D869" s="6" t="s">
        <v>56</v>
      </c>
      <c r="E869" s="9">
        <v>12</v>
      </c>
      <c r="F869" s="9">
        <v>120052.92</v>
      </c>
      <c r="G869" s="9">
        <v>1440635.04</v>
      </c>
    </row>
    <row r="870" spans="1:7" ht="80.099999999999994" customHeight="1" x14ac:dyDescent="0.15">
      <c r="A870" s="6" t="s">
        <v>504</v>
      </c>
      <c r="B870" s="20" t="s">
        <v>509</v>
      </c>
      <c r="C870" s="20"/>
      <c r="D870" s="6" t="s">
        <v>56</v>
      </c>
      <c r="E870" s="9">
        <v>5</v>
      </c>
      <c r="F870" s="9">
        <v>1025000.09</v>
      </c>
      <c r="G870" s="9">
        <v>5125000.45</v>
      </c>
    </row>
    <row r="871" spans="1:7" ht="60" customHeight="1" x14ac:dyDescent="0.15">
      <c r="A871" s="6" t="s">
        <v>504</v>
      </c>
      <c r="B871" s="20" t="s">
        <v>507</v>
      </c>
      <c r="C871" s="20"/>
      <c r="D871" s="6" t="s">
        <v>56</v>
      </c>
      <c r="E871" s="9">
        <v>2</v>
      </c>
      <c r="F871" s="9">
        <v>852281.34</v>
      </c>
      <c r="G871" s="9">
        <v>1704562.68</v>
      </c>
    </row>
    <row r="872" spans="1:7" ht="24.95" customHeight="1" x14ac:dyDescent="0.15">
      <c r="A872" s="27" t="s">
        <v>432</v>
      </c>
      <c r="B872" s="27"/>
      <c r="C872" s="27"/>
      <c r="D872" s="27"/>
      <c r="E872" s="11">
        <f>SUBTOTAL(9,E867:E871)</f>
        <v>36</v>
      </c>
      <c r="F872" s="11" t="s">
        <v>218</v>
      </c>
      <c r="G872" s="11">
        <f>SUBTOTAL(9,G867:G871)</f>
        <v>14055198.17</v>
      </c>
    </row>
    <row r="873" spans="1:7" ht="80.099999999999994" customHeight="1" x14ac:dyDescent="0.15">
      <c r="A873" s="6" t="s">
        <v>510</v>
      </c>
      <c r="B873" s="20" t="s">
        <v>511</v>
      </c>
      <c r="C873" s="20"/>
      <c r="D873" s="6" t="s">
        <v>56</v>
      </c>
      <c r="E873" s="9">
        <v>4</v>
      </c>
      <c r="F873" s="9">
        <v>150865</v>
      </c>
      <c r="G873" s="9">
        <v>603460</v>
      </c>
    </row>
    <row r="874" spans="1:7" ht="24.95" customHeight="1" x14ac:dyDescent="0.15">
      <c r="A874" s="27" t="s">
        <v>432</v>
      </c>
      <c r="B874" s="27"/>
      <c r="C874" s="27"/>
      <c r="D874" s="27"/>
      <c r="E874" s="11">
        <f>SUBTOTAL(9,E873:E873)</f>
        <v>4</v>
      </c>
      <c r="F874" s="11" t="s">
        <v>218</v>
      </c>
      <c r="G874" s="11">
        <f>SUBTOTAL(9,G873:G873)</f>
        <v>603460</v>
      </c>
    </row>
    <row r="875" spans="1:7" ht="80.099999999999994" customHeight="1" x14ac:dyDescent="0.15">
      <c r="A875" s="6" t="s">
        <v>358</v>
      </c>
      <c r="B875" s="20" t="s">
        <v>516</v>
      </c>
      <c r="C875" s="20"/>
      <c r="D875" s="6" t="s">
        <v>56</v>
      </c>
      <c r="E875" s="9">
        <v>12</v>
      </c>
      <c r="F875" s="9">
        <v>10000</v>
      </c>
      <c r="G875" s="9">
        <v>120000</v>
      </c>
    </row>
    <row r="876" spans="1:7" ht="24.95" customHeight="1" x14ac:dyDescent="0.15">
      <c r="A876" s="27" t="s">
        <v>432</v>
      </c>
      <c r="B876" s="27"/>
      <c r="C876" s="27"/>
      <c r="D876" s="27"/>
      <c r="E876" s="11">
        <f>SUBTOTAL(9,E875:E875)</f>
        <v>12</v>
      </c>
      <c r="F876" s="11" t="s">
        <v>218</v>
      </c>
      <c r="G876" s="11">
        <f>SUBTOTAL(9,G875:G875)</f>
        <v>120000</v>
      </c>
    </row>
    <row r="877" spans="1:7" ht="60" customHeight="1" x14ac:dyDescent="0.15">
      <c r="A877" s="6" t="s">
        <v>366</v>
      </c>
      <c r="B877" s="20" t="s">
        <v>522</v>
      </c>
      <c r="C877" s="20"/>
      <c r="D877" s="6" t="s">
        <v>56</v>
      </c>
      <c r="E877" s="9">
        <v>60</v>
      </c>
      <c r="F877" s="9">
        <v>3000</v>
      </c>
      <c r="G877" s="9">
        <v>180000</v>
      </c>
    </row>
    <row r="878" spans="1:7" ht="24.95" customHeight="1" x14ac:dyDescent="0.15">
      <c r="A878" s="27" t="s">
        <v>432</v>
      </c>
      <c r="B878" s="27"/>
      <c r="C878" s="27"/>
      <c r="D878" s="27"/>
      <c r="E878" s="11">
        <f>SUBTOTAL(9,E877:E877)</f>
        <v>60</v>
      </c>
      <c r="F878" s="11" t="s">
        <v>218</v>
      </c>
      <c r="G878" s="11">
        <f>SUBTOTAL(9,G877:G877)</f>
        <v>180000</v>
      </c>
    </row>
    <row r="879" spans="1:7" ht="80.099999999999994" customHeight="1" x14ac:dyDescent="0.15">
      <c r="A879" s="6" t="s">
        <v>364</v>
      </c>
      <c r="B879" s="20" t="s">
        <v>523</v>
      </c>
      <c r="C879" s="20"/>
      <c r="D879" s="6" t="s">
        <v>56</v>
      </c>
      <c r="E879" s="9">
        <v>15</v>
      </c>
      <c r="F879" s="9">
        <v>3500</v>
      </c>
      <c r="G879" s="9">
        <v>52500</v>
      </c>
    </row>
    <row r="880" spans="1:7" ht="24.95" customHeight="1" x14ac:dyDescent="0.15">
      <c r="A880" s="27" t="s">
        <v>432</v>
      </c>
      <c r="B880" s="27"/>
      <c r="C880" s="27"/>
      <c r="D880" s="27"/>
      <c r="E880" s="11">
        <f>SUBTOTAL(9,E879:E879)</f>
        <v>15</v>
      </c>
      <c r="F880" s="11" t="s">
        <v>218</v>
      </c>
      <c r="G880" s="11">
        <f>SUBTOTAL(9,G879:G879)</f>
        <v>52500</v>
      </c>
    </row>
    <row r="881" spans="1:7" ht="60" customHeight="1" x14ac:dyDescent="0.15">
      <c r="A881" s="6" t="s">
        <v>334</v>
      </c>
      <c r="B881" s="20" t="s">
        <v>529</v>
      </c>
      <c r="C881" s="20"/>
      <c r="D881" s="6" t="s">
        <v>56</v>
      </c>
      <c r="E881" s="9">
        <v>12</v>
      </c>
      <c r="F881" s="9">
        <v>10000</v>
      </c>
      <c r="G881" s="9">
        <v>120000</v>
      </c>
    </row>
    <row r="882" spans="1:7" ht="24.95" customHeight="1" x14ac:dyDescent="0.15">
      <c r="A882" s="27" t="s">
        <v>432</v>
      </c>
      <c r="B882" s="27"/>
      <c r="C882" s="27"/>
      <c r="D882" s="27"/>
      <c r="E882" s="11">
        <f>SUBTOTAL(9,E881:E881)</f>
        <v>12</v>
      </c>
      <c r="F882" s="11" t="s">
        <v>218</v>
      </c>
      <c r="G882" s="11">
        <f>SUBTOTAL(9,G881:G881)</f>
        <v>120000</v>
      </c>
    </row>
    <row r="883" spans="1:7" ht="60" customHeight="1" x14ac:dyDescent="0.15">
      <c r="A883" s="6" t="s">
        <v>530</v>
      </c>
      <c r="B883" s="20" t="s">
        <v>531</v>
      </c>
      <c r="C883" s="20"/>
      <c r="D883" s="6" t="s">
        <v>56</v>
      </c>
      <c r="E883" s="9">
        <v>2</v>
      </c>
      <c r="F883" s="9">
        <v>20000</v>
      </c>
      <c r="G883" s="9">
        <v>40000</v>
      </c>
    </row>
    <row r="884" spans="1:7" ht="24.95" customHeight="1" x14ac:dyDescent="0.15">
      <c r="A884" s="27" t="s">
        <v>432</v>
      </c>
      <c r="B884" s="27"/>
      <c r="C884" s="27"/>
      <c r="D884" s="27"/>
      <c r="E884" s="11">
        <f>SUBTOTAL(9,E883:E883)</f>
        <v>2</v>
      </c>
      <c r="F884" s="11" t="s">
        <v>218</v>
      </c>
      <c r="G884" s="11">
        <f>SUBTOTAL(9,G883:G883)</f>
        <v>40000</v>
      </c>
    </row>
    <row r="885" spans="1:7" ht="80.099999999999994" customHeight="1" x14ac:dyDescent="0.15">
      <c r="A885" s="6" t="s">
        <v>536</v>
      </c>
      <c r="B885" s="20" t="s">
        <v>537</v>
      </c>
      <c r="C885" s="20"/>
      <c r="D885" s="6" t="s">
        <v>56</v>
      </c>
      <c r="E885" s="9">
        <v>2</v>
      </c>
      <c r="F885" s="9">
        <v>160000</v>
      </c>
      <c r="G885" s="9">
        <v>320000</v>
      </c>
    </row>
    <row r="886" spans="1:7" ht="24.95" customHeight="1" x14ac:dyDescent="0.15">
      <c r="A886" s="27" t="s">
        <v>432</v>
      </c>
      <c r="B886" s="27"/>
      <c r="C886" s="27"/>
      <c r="D886" s="27"/>
      <c r="E886" s="11">
        <f>SUBTOTAL(9,E885:E885)</f>
        <v>2</v>
      </c>
      <c r="F886" s="11" t="s">
        <v>218</v>
      </c>
      <c r="G886" s="11">
        <f>SUBTOTAL(9,G885:G885)</f>
        <v>320000</v>
      </c>
    </row>
    <row r="887" spans="1:7" ht="80.099999999999994" customHeight="1" x14ac:dyDescent="0.15">
      <c r="A887" s="6" t="s">
        <v>342</v>
      </c>
      <c r="B887" s="20" t="s">
        <v>540</v>
      </c>
      <c r="C887" s="20"/>
      <c r="D887" s="6" t="s">
        <v>56</v>
      </c>
      <c r="E887" s="9">
        <v>20</v>
      </c>
      <c r="F887" s="9">
        <v>20000</v>
      </c>
      <c r="G887" s="9">
        <v>400000</v>
      </c>
    </row>
    <row r="888" spans="1:7" ht="24.95" customHeight="1" x14ac:dyDescent="0.15">
      <c r="A888" s="27" t="s">
        <v>432</v>
      </c>
      <c r="B888" s="27"/>
      <c r="C888" s="27"/>
      <c r="D888" s="27"/>
      <c r="E888" s="11">
        <f>SUBTOTAL(9,E887:E887)</f>
        <v>20</v>
      </c>
      <c r="F888" s="11" t="s">
        <v>218</v>
      </c>
      <c r="G888" s="11">
        <f>SUBTOTAL(9,G887:G887)</f>
        <v>400000</v>
      </c>
    </row>
    <row r="889" spans="1:7" ht="99.95" customHeight="1" x14ac:dyDescent="0.15">
      <c r="A889" s="6" t="s">
        <v>541</v>
      </c>
      <c r="B889" s="20" t="s">
        <v>542</v>
      </c>
      <c r="C889" s="20"/>
      <c r="D889" s="6" t="s">
        <v>56</v>
      </c>
      <c r="E889" s="9">
        <v>2</v>
      </c>
      <c r="F889" s="9">
        <v>442368.08</v>
      </c>
      <c r="G889" s="9">
        <v>884736.16</v>
      </c>
    </row>
    <row r="890" spans="1:7" ht="24.95" customHeight="1" x14ac:dyDescent="0.15">
      <c r="A890" s="27" t="s">
        <v>432</v>
      </c>
      <c r="B890" s="27"/>
      <c r="C890" s="27"/>
      <c r="D890" s="27"/>
      <c r="E890" s="11">
        <f>SUBTOTAL(9,E889:E889)</f>
        <v>2</v>
      </c>
      <c r="F890" s="11" t="s">
        <v>218</v>
      </c>
      <c r="G890" s="11">
        <f>SUBTOTAL(9,G889:G889)</f>
        <v>884736.16</v>
      </c>
    </row>
    <row r="891" spans="1:7" ht="120" customHeight="1" x14ac:dyDescent="0.15">
      <c r="A891" s="6" t="s">
        <v>543</v>
      </c>
      <c r="B891" s="20" t="s">
        <v>544</v>
      </c>
      <c r="C891" s="20"/>
      <c r="D891" s="6" t="s">
        <v>56</v>
      </c>
      <c r="E891" s="9">
        <v>1</v>
      </c>
      <c r="F891" s="9">
        <v>563051.81000000006</v>
      </c>
      <c r="G891" s="9">
        <v>563051.81000000006</v>
      </c>
    </row>
    <row r="892" spans="1:7" ht="24.95" customHeight="1" x14ac:dyDescent="0.15">
      <c r="A892" s="27" t="s">
        <v>432</v>
      </c>
      <c r="B892" s="27"/>
      <c r="C892" s="27"/>
      <c r="D892" s="27"/>
      <c r="E892" s="11">
        <f>SUBTOTAL(9,E891:E891)</f>
        <v>1</v>
      </c>
      <c r="F892" s="11" t="s">
        <v>218</v>
      </c>
      <c r="G892" s="11">
        <f>SUBTOTAL(9,G891:G891)</f>
        <v>563051.81000000006</v>
      </c>
    </row>
    <row r="893" spans="1:7" ht="99.95" customHeight="1" x14ac:dyDescent="0.15">
      <c r="A893" s="6" t="s">
        <v>545</v>
      </c>
      <c r="B893" s="20" t="s">
        <v>546</v>
      </c>
      <c r="C893" s="20"/>
      <c r="D893" s="6" t="s">
        <v>56</v>
      </c>
      <c r="E893" s="9">
        <v>1</v>
      </c>
      <c r="F893" s="9">
        <v>1394698</v>
      </c>
      <c r="G893" s="9">
        <v>1394698</v>
      </c>
    </row>
    <row r="894" spans="1:7" ht="24.95" customHeight="1" x14ac:dyDescent="0.15">
      <c r="A894" s="27" t="s">
        <v>432</v>
      </c>
      <c r="B894" s="27"/>
      <c r="C894" s="27"/>
      <c r="D894" s="27"/>
      <c r="E894" s="11">
        <f>SUBTOTAL(9,E893:E893)</f>
        <v>1</v>
      </c>
      <c r="F894" s="11" t="s">
        <v>218</v>
      </c>
      <c r="G894" s="11">
        <f>SUBTOTAL(9,G893:G893)</f>
        <v>1394698</v>
      </c>
    </row>
    <row r="895" spans="1:7" ht="99.95" customHeight="1" x14ac:dyDescent="0.15">
      <c r="A895" s="6" t="s">
        <v>547</v>
      </c>
      <c r="B895" s="20" t="s">
        <v>548</v>
      </c>
      <c r="C895" s="20"/>
      <c r="D895" s="6" t="s">
        <v>56</v>
      </c>
      <c r="E895" s="9">
        <v>1</v>
      </c>
      <c r="F895" s="9">
        <v>681469.22</v>
      </c>
      <c r="G895" s="9">
        <v>681469.22</v>
      </c>
    </row>
    <row r="896" spans="1:7" ht="24.95" customHeight="1" x14ac:dyDescent="0.15">
      <c r="A896" s="27" t="s">
        <v>432</v>
      </c>
      <c r="B896" s="27"/>
      <c r="C896" s="27"/>
      <c r="D896" s="27"/>
      <c r="E896" s="11">
        <f>SUBTOTAL(9,E895:E895)</f>
        <v>1</v>
      </c>
      <c r="F896" s="11" t="s">
        <v>218</v>
      </c>
      <c r="G896" s="11">
        <f>SUBTOTAL(9,G895:G895)</f>
        <v>681469.22</v>
      </c>
    </row>
    <row r="897" spans="1:7" ht="60" customHeight="1" x14ac:dyDescent="0.15">
      <c r="A897" s="6" t="s">
        <v>554</v>
      </c>
      <c r="B897" s="20" t="s">
        <v>555</v>
      </c>
      <c r="C897" s="20"/>
      <c r="D897" s="6" t="s">
        <v>56</v>
      </c>
      <c r="E897" s="9">
        <v>1</v>
      </c>
      <c r="F897" s="9">
        <v>455673.61</v>
      </c>
      <c r="G897" s="9">
        <v>455673.61</v>
      </c>
    </row>
    <row r="898" spans="1:7" ht="24.95" customHeight="1" x14ac:dyDescent="0.15">
      <c r="A898" s="27" t="s">
        <v>432</v>
      </c>
      <c r="B898" s="27"/>
      <c r="C898" s="27"/>
      <c r="D898" s="27"/>
      <c r="E898" s="11">
        <f>SUBTOTAL(9,E897:E897)</f>
        <v>1</v>
      </c>
      <c r="F898" s="11" t="s">
        <v>218</v>
      </c>
      <c r="G898" s="11">
        <f>SUBTOTAL(9,G897:G897)</f>
        <v>455673.61</v>
      </c>
    </row>
    <row r="899" spans="1:7" ht="24.95" customHeight="1" x14ac:dyDescent="0.15">
      <c r="A899" s="27" t="s">
        <v>433</v>
      </c>
      <c r="B899" s="27"/>
      <c r="C899" s="27"/>
      <c r="D899" s="27"/>
      <c r="E899" s="27"/>
      <c r="F899" s="27"/>
      <c r="G899" s="11">
        <f>SUBTOTAL(9,G864:G898)</f>
        <v>20874169.389999997</v>
      </c>
    </row>
    <row r="900" spans="1:7" ht="24.95" customHeight="1" x14ac:dyDescent="0.15"/>
    <row r="901" spans="1:7" ht="20.100000000000001" customHeight="1" x14ac:dyDescent="0.15">
      <c r="A901" s="25" t="s">
        <v>309</v>
      </c>
      <c r="B901" s="25"/>
      <c r="C901" s="26" t="s">
        <v>176</v>
      </c>
      <c r="D901" s="26"/>
      <c r="E901" s="26"/>
      <c r="F901" s="26"/>
      <c r="G901" s="26"/>
    </row>
    <row r="902" spans="1:7" ht="20.100000000000001" customHeight="1" x14ac:dyDescent="0.15">
      <c r="A902" s="25" t="s">
        <v>310</v>
      </c>
      <c r="B902" s="25"/>
      <c r="C902" s="26" t="s">
        <v>345</v>
      </c>
      <c r="D902" s="26"/>
      <c r="E902" s="26"/>
      <c r="F902" s="26"/>
      <c r="G902" s="26"/>
    </row>
    <row r="903" spans="1:7" ht="24.95" customHeight="1" x14ac:dyDescent="0.15">
      <c r="A903" s="25" t="s">
        <v>312</v>
      </c>
      <c r="B903" s="25"/>
      <c r="C903" s="26" t="s">
        <v>280</v>
      </c>
      <c r="D903" s="26"/>
      <c r="E903" s="26"/>
      <c r="F903" s="26"/>
      <c r="G903" s="26"/>
    </row>
    <row r="904" spans="1:7" ht="15" customHeight="1" x14ac:dyDescent="0.15"/>
    <row r="905" spans="1:7" ht="24.95" customHeight="1" x14ac:dyDescent="0.15">
      <c r="A905" s="16" t="s">
        <v>441</v>
      </c>
      <c r="B905" s="16"/>
      <c r="C905" s="16"/>
      <c r="D905" s="16"/>
      <c r="E905" s="16"/>
      <c r="F905" s="16"/>
      <c r="G905" s="16"/>
    </row>
    <row r="906" spans="1:7" ht="15" customHeight="1" x14ac:dyDescent="0.15"/>
    <row r="907" spans="1:7" ht="50.1" customHeight="1" x14ac:dyDescent="0.15">
      <c r="A907" s="6" t="s">
        <v>210</v>
      </c>
      <c r="B907" s="21" t="s">
        <v>373</v>
      </c>
      <c r="C907" s="21"/>
      <c r="D907" s="6" t="s">
        <v>426</v>
      </c>
      <c r="E907" s="6" t="s">
        <v>427</v>
      </c>
      <c r="F907" s="6" t="s">
        <v>428</v>
      </c>
      <c r="G907" s="6" t="s">
        <v>429</v>
      </c>
    </row>
    <row r="908" spans="1:7" ht="15" customHeight="1" x14ac:dyDescent="0.15">
      <c r="A908" s="6">
        <v>1</v>
      </c>
      <c r="B908" s="21">
        <v>2</v>
      </c>
      <c r="C908" s="21"/>
      <c r="D908" s="6">
        <v>3</v>
      </c>
      <c r="E908" s="6">
        <v>4</v>
      </c>
      <c r="F908" s="6">
        <v>5</v>
      </c>
      <c r="G908" s="6">
        <v>6</v>
      </c>
    </row>
    <row r="909" spans="1:7" ht="60" customHeight="1" x14ac:dyDescent="0.15">
      <c r="A909" s="6" t="s">
        <v>340</v>
      </c>
      <c r="B909" s="20" t="s">
        <v>560</v>
      </c>
      <c r="C909" s="20"/>
      <c r="D909" s="6" t="s">
        <v>56</v>
      </c>
      <c r="E909" s="9">
        <v>10</v>
      </c>
      <c r="F909" s="9">
        <v>15000</v>
      </c>
      <c r="G909" s="9">
        <v>150000</v>
      </c>
    </row>
    <row r="910" spans="1:7" ht="24.95" customHeight="1" x14ac:dyDescent="0.15">
      <c r="A910" s="27" t="s">
        <v>432</v>
      </c>
      <c r="B910" s="27"/>
      <c r="C910" s="27"/>
      <c r="D910" s="27"/>
      <c r="E910" s="11">
        <f>SUBTOTAL(9,E909:E909)</f>
        <v>10</v>
      </c>
      <c r="F910" s="11" t="s">
        <v>218</v>
      </c>
      <c r="G910" s="11">
        <f>SUBTOTAL(9,G909:G909)</f>
        <v>150000</v>
      </c>
    </row>
    <row r="911" spans="1:7" ht="24.95" customHeight="1" x14ac:dyDescent="0.15">
      <c r="A911" s="27" t="s">
        <v>433</v>
      </c>
      <c r="B911" s="27"/>
      <c r="C911" s="27"/>
      <c r="D911" s="27"/>
      <c r="E911" s="27"/>
      <c r="F911" s="27"/>
      <c r="G911" s="11">
        <f>SUBTOTAL(9,G909:G910)</f>
        <v>150000</v>
      </c>
    </row>
    <row r="912" spans="1:7" ht="24.95" customHeight="1" x14ac:dyDescent="0.15"/>
    <row r="913" spans="1:7" ht="20.100000000000001" customHeight="1" x14ac:dyDescent="0.15">
      <c r="A913" s="25" t="s">
        <v>309</v>
      </c>
      <c r="B913" s="25"/>
      <c r="C913" s="26" t="s">
        <v>176</v>
      </c>
      <c r="D913" s="26"/>
      <c r="E913" s="26"/>
      <c r="F913" s="26"/>
      <c r="G913" s="26"/>
    </row>
    <row r="914" spans="1:7" ht="20.100000000000001" customHeight="1" x14ac:dyDescent="0.15">
      <c r="A914" s="25" t="s">
        <v>310</v>
      </c>
      <c r="B914" s="25"/>
      <c r="C914" s="26" t="s">
        <v>345</v>
      </c>
      <c r="D914" s="26"/>
      <c r="E914" s="26"/>
      <c r="F914" s="26"/>
      <c r="G914" s="26"/>
    </row>
    <row r="915" spans="1:7" ht="24.95" customHeight="1" x14ac:dyDescent="0.15">
      <c r="A915" s="25" t="s">
        <v>312</v>
      </c>
      <c r="B915" s="25"/>
      <c r="C915" s="26" t="s">
        <v>280</v>
      </c>
      <c r="D915" s="26"/>
      <c r="E915" s="26"/>
      <c r="F915" s="26"/>
      <c r="G915" s="26"/>
    </row>
    <row r="916" spans="1:7" ht="15" customHeight="1" x14ac:dyDescent="0.15"/>
    <row r="917" spans="1:7" ht="24.95" customHeight="1" x14ac:dyDescent="0.15">
      <c r="A917" s="16" t="s">
        <v>455</v>
      </c>
      <c r="B917" s="16"/>
      <c r="C917" s="16"/>
      <c r="D917" s="16"/>
      <c r="E917" s="16"/>
      <c r="F917" s="16"/>
      <c r="G917" s="16"/>
    </row>
    <row r="918" spans="1:7" ht="15" customHeight="1" x14ac:dyDescent="0.15"/>
    <row r="919" spans="1:7" ht="50.1" customHeight="1" x14ac:dyDescent="0.15">
      <c r="A919" s="6" t="s">
        <v>210</v>
      </c>
      <c r="B919" s="21" t="s">
        <v>373</v>
      </c>
      <c r="C919" s="21"/>
      <c r="D919" s="6" t="s">
        <v>426</v>
      </c>
      <c r="E919" s="6" t="s">
        <v>427</v>
      </c>
      <c r="F919" s="6" t="s">
        <v>428</v>
      </c>
      <c r="G919" s="6" t="s">
        <v>429</v>
      </c>
    </row>
    <row r="920" spans="1:7" ht="15" customHeight="1" x14ac:dyDescent="0.15">
      <c r="A920" s="6">
        <v>1</v>
      </c>
      <c r="B920" s="21">
        <v>2</v>
      </c>
      <c r="C920" s="21"/>
      <c r="D920" s="6">
        <v>3</v>
      </c>
      <c r="E920" s="6">
        <v>4</v>
      </c>
      <c r="F920" s="6">
        <v>5</v>
      </c>
      <c r="G920" s="6">
        <v>6</v>
      </c>
    </row>
    <row r="921" spans="1:7" ht="60" customHeight="1" x14ac:dyDescent="0.15">
      <c r="A921" s="6" t="s">
        <v>215</v>
      </c>
      <c r="B921" s="20" t="s">
        <v>562</v>
      </c>
      <c r="C921" s="20"/>
      <c r="D921" s="6" t="s">
        <v>56</v>
      </c>
      <c r="E921" s="9">
        <v>400</v>
      </c>
      <c r="F921" s="9">
        <v>7500</v>
      </c>
      <c r="G921" s="9">
        <v>3000000</v>
      </c>
    </row>
    <row r="922" spans="1:7" ht="99.95" customHeight="1" x14ac:dyDescent="0.15">
      <c r="A922" s="6" t="s">
        <v>215</v>
      </c>
      <c r="B922" s="20" t="s">
        <v>563</v>
      </c>
      <c r="C922" s="20"/>
      <c r="D922" s="6" t="s">
        <v>56</v>
      </c>
      <c r="E922" s="9">
        <v>881584.54</v>
      </c>
      <c r="F922" s="9">
        <v>1</v>
      </c>
      <c r="G922" s="9">
        <v>881584.54</v>
      </c>
    </row>
    <row r="923" spans="1:7" ht="80.099999999999994" customHeight="1" x14ac:dyDescent="0.15">
      <c r="A923" s="6" t="s">
        <v>215</v>
      </c>
      <c r="B923" s="20" t="s">
        <v>566</v>
      </c>
      <c r="C923" s="20"/>
      <c r="D923" s="6" t="s">
        <v>56</v>
      </c>
      <c r="E923" s="9">
        <v>250</v>
      </c>
      <c r="F923" s="9">
        <v>60</v>
      </c>
      <c r="G923" s="9">
        <v>15000</v>
      </c>
    </row>
    <row r="924" spans="1:7" ht="80.099999999999994" customHeight="1" x14ac:dyDescent="0.15">
      <c r="A924" s="6" t="s">
        <v>215</v>
      </c>
      <c r="B924" s="20" t="s">
        <v>569</v>
      </c>
      <c r="C924" s="20"/>
      <c r="D924" s="6" t="s">
        <v>56</v>
      </c>
      <c r="E924" s="9">
        <v>1500</v>
      </c>
      <c r="F924" s="9">
        <v>60</v>
      </c>
      <c r="G924" s="9">
        <v>90000</v>
      </c>
    </row>
    <row r="925" spans="1:7" ht="60" customHeight="1" x14ac:dyDescent="0.15">
      <c r="A925" s="6" t="s">
        <v>215</v>
      </c>
      <c r="B925" s="20" t="s">
        <v>570</v>
      </c>
      <c r="C925" s="20"/>
      <c r="D925" s="6" t="s">
        <v>56</v>
      </c>
      <c r="E925" s="9">
        <v>4000</v>
      </c>
      <c r="F925" s="9">
        <v>60</v>
      </c>
      <c r="G925" s="9">
        <v>240000</v>
      </c>
    </row>
    <row r="926" spans="1:7" ht="60" customHeight="1" x14ac:dyDescent="0.15">
      <c r="A926" s="6" t="s">
        <v>215</v>
      </c>
      <c r="B926" s="20" t="s">
        <v>568</v>
      </c>
      <c r="C926" s="20"/>
      <c r="D926" s="6" t="s">
        <v>56</v>
      </c>
      <c r="E926" s="9">
        <v>7000</v>
      </c>
      <c r="F926" s="9">
        <v>50</v>
      </c>
      <c r="G926" s="9">
        <v>350000</v>
      </c>
    </row>
    <row r="927" spans="1:7" ht="24.95" customHeight="1" x14ac:dyDescent="0.15">
      <c r="A927" s="27" t="s">
        <v>432</v>
      </c>
      <c r="B927" s="27"/>
      <c r="C927" s="27"/>
      <c r="D927" s="27"/>
      <c r="E927" s="11">
        <f>SUBTOTAL(9,E921:E926)</f>
        <v>894734.54</v>
      </c>
      <c r="F927" s="11" t="s">
        <v>218</v>
      </c>
      <c r="G927" s="11">
        <f>SUBTOTAL(9,G921:G926)</f>
        <v>4576584.54</v>
      </c>
    </row>
    <row r="928" spans="1:7" ht="24.95" customHeight="1" x14ac:dyDescent="0.15">
      <c r="A928" s="27" t="s">
        <v>433</v>
      </c>
      <c r="B928" s="27"/>
      <c r="C928" s="27"/>
      <c r="D928" s="27"/>
      <c r="E928" s="27"/>
      <c r="F928" s="27"/>
      <c r="G928" s="11">
        <f>SUBTOTAL(9,G921:G927)</f>
        <v>4576584.54</v>
      </c>
    </row>
    <row r="929" spans="1:7" ht="24.95" customHeight="1" x14ac:dyDescent="0.15"/>
    <row r="930" spans="1:7" ht="20.100000000000001" customHeight="1" x14ac:dyDescent="0.15">
      <c r="A930" s="25" t="s">
        <v>309</v>
      </c>
      <c r="B930" s="25"/>
      <c r="C930" s="26" t="s">
        <v>176</v>
      </c>
      <c r="D930" s="26"/>
      <c r="E930" s="26"/>
      <c r="F930" s="26"/>
      <c r="G930" s="26"/>
    </row>
    <row r="931" spans="1:7" ht="20.100000000000001" customHeight="1" x14ac:dyDescent="0.15">
      <c r="A931" s="25" t="s">
        <v>310</v>
      </c>
      <c r="B931" s="25"/>
      <c r="C931" s="26" t="s">
        <v>345</v>
      </c>
      <c r="D931" s="26"/>
      <c r="E931" s="26"/>
      <c r="F931" s="26"/>
      <c r="G931" s="26"/>
    </row>
    <row r="932" spans="1:7" ht="24.95" customHeight="1" x14ac:dyDescent="0.15">
      <c r="A932" s="25" t="s">
        <v>312</v>
      </c>
      <c r="B932" s="25"/>
      <c r="C932" s="26" t="s">
        <v>280</v>
      </c>
      <c r="D932" s="26"/>
      <c r="E932" s="26"/>
      <c r="F932" s="26"/>
      <c r="G932" s="26"/>
    </row>
    <row r="933" spans="1:7" ht="15" customHeight="1" x14ac:dyDescent="0.15"/>
    <row r="934" spans="1:7" ht="24.95" customHeight="1" x14ac:dyDescent="0.15">
      <c r="A934" s="16" t="s">
        <v>572</v>
      </c>
      <c r="B934" s="16"/>
      <c r="C934" s="16"/>
      <c r="D934" s="16"/>
      <c r="E934" s="16"/>
      <c r="F934" s="16"/>
      <c r="G934" s="16"/>
    </row>
    <row r="935" spans="1:7" ht="15" customHeight="1" x14ac:dyDescent="0.15"/>
    <row r="936" spans="1:7" ht="50.1" customHeight="1" x14ac:dyDescent="0.15">
      <c r="A936" s="6" t="s">
        <v>210</v>
      </c>
      <c r="B936" s="21" t="s">
        <v>373</v>
      </c>
      <c r="C936" s="21"/>
      <c r="D936" s="6" t="s">
        <v>426</v>
      </c>
      <c r="E936" s="6" t="s">
        <v>427</v>
      </c>
      <c r="F936" s="6" t="s">
        <v>428</v>
      </c>
      <c r="G936" s="6" t="s">
        <v>429</v>
      </c>
    </row>
    <row r="937" spans="1:7" ht="15" customHeight="1" x14ac:dyDescent="0.15">
      <c r="A937" s="6">
        <v>1</v>
      </c>
      <c r="B937" s="21">
        <v>2</v>
      </c>
      <c r="C937" s="21"/>
      <c r="D937" s="6">
        <v>3</v>
      </c>
      <c r="E937" s="6">
        <v>4</v>
      </c>
      <c r="F937" s="6">
        <v>5</v>
      </c>
      <c r="G937" s="6">
        <v>6</v>
      </c>
    </row>
    <row r="938" spans="1:7" ht="99.95" customHeight="1" x14ac:dyDescent="0.15">
      <c r="A938" s="6" t="s">
        <v>573</v>
      </c>
      <c r="B938" s="20" t="s">
        <v>574</v>
      </c>
      <c r="C938" s="20"/>
      <c r="D938" s="6" t="s">
        <v>56</v>
      </c>
      <c r="E938" s="9">
        <v>3</v>
      </c>
      <c r="F938" s="9">
        <v>250000</v>
      </c>
      <c r="G938" s="9">
        <v>750000</v>
      </c>
    </row>
    <row r="939" spans="1:7" ht="99.95" customHeight="1" x14ac:dyDescent="0.15">
      <c r="A939" s="6" t="s">
        <v>573</v>
      </c>
      <c r="B939" s="20" t="s">
        <v>670</v>
      </c>
      <c r="C939" s="20"/>
      <c r="D939" s="6" t="s">
        <v>56</v>
      </c>
      <c r="E939" s="9">
        <v>1</v>
      </c>
      <c r="F939" s="9">
        <v>350000</v>
      </c>
      <c r="G939" s="9">
        <v>350000</v>
      </c>
    </row>
    <row r="940" spans="1:7" ht="99.95" customHeight="1" x14ac:dyDescent="0.15">
      <c r="A940" s="6" t="s">
        <v>573</v>
      </c>
      <c r="B940" s="20" t="s">
        <v>671</v>
      </c>
      <c r="C940" s="20"/>
      <c r="D940" s="6" t="s">
        <v>56</v>
      </c>
      <c r="E940" s="9">
        <v>3</v>
      </c>
      <c r="F940" s="9">
        <v>850000</v>
      </c>
      <c r="G940" s="9">
        <v>2550000</v>
      </c>
    </row>
    <row r="941" spans="1:7" ht="24.95" customHeight="1" x14ac:dyDescent="0.15">
      <c r="A941" s="27" t="s">
        <v>432</v>
      </c>
      <c r="B941" s="27"/>
      <c r="C941" s="27"/>
      <c r="D941" s="27"/>
      <c r="E941" s="11">
        <f>SUBTOTAL(9,E938:E940)</f>
        <v>7</v>
      </c>
      <c r="F941" s="11" t="s">
        <v>218</v>
      </c>
      <c r="G941" s="11">
        <f>SUBTOTAL(9,G938:G940)</f>
        <v>3650000</v>
      </c>
    </row>
    <row r="942" spans="1:7" ht="24.95" customHeight="1" x14ac:dyDescent="0.15">
      <c r="A942" s="27" t="s">
        <v>433</v>
      </c>
      <c r="B942" s="27"/>
      <c r="C942" s="27"/>
      <c r="D942" s="27"/>
      <c r="E942" s="27"/>
      <c r="F942" s="27"/>
      <c r="G942" s="11">
        <f>SUBTOTAL(9,G938:G941)</f>
        <v>3650000</v>
      </c>
    </row>
    <row r="943" spans="1:7" ht="24.95" customHeight="1" x14ac:dyDescent="0.15"/>
    <row r="944" spans="1:7" ht="20.100000000000001" customHeight="1" x14ac:dyDescent="0.15">
      <c r="A944" s="25" t="s">
        <v>309</v>
      </c>
      <c r="B944" s="25"/>
      <c r="C944" s="26" t="s">
        <v>176</v>
      </c>
      <c r="D944" s="26"/>
      <c r="E944" s="26"/>
      <c r="F944" s="26"/>
      <c r="G944" s="26"/>
    </row>
    <row r="945" spans="1:7" ht="20.100000000000001" customHeight="1" x14ac:dyDescent="0.15">
      <c r="A945" s="25" t="s">
        <v>310</v>
      </c>
      <c r="B945" s="25"/>
      <c r="C945" s="26" t="s">
        <v>345</v>
      </c>
      <c r="D945" s="26"/>
      <c r="E945" s="26"/>
      <c r="F945" s="26"/>
      <c r="G945" s="26"/>
    </row>
    <row r="946" spans="1:7" ht="24.95" customHeight="1" x14ac:dyDescent="0.15">
      <c r="A946" s="25" t="s">
        <v>312</v>
      </c>
      <c r="B946" s="25"/>
      <c r="C946" s="26" t="s">
        <v>280</v>
      </c>
      <c r="D946" s="26"/>
      <c r="E946" s="26"/>
      <c r="F946" s="26"/>
      <c r="G946" s="26"/>
    </row>
    <row r="947" spans="1:7" ht="15" customHeight="1" x14ac:dyDescent="0.15"/>
    <row r="948" spans="1:7" ht="24.95" customHeight="1" x14ac:dyDescent="0.15">
      <c r="A948" s="16" t="s">
        <v>575</v>
      </c>
      <c r="B948" s="16"/>
      <c r="C948" s="16"/>
      <c r="D948" s="16"/>
      <c r="E948" s="16"/>
      <c r="F948" s="16"/>
      <c r="G948" s="16"/>
    </row>
    <row r="949" spans="1:7" ht="15" customHeight="1" x14ac:dyDescent="0.15"/>
    <row r="950" spans="1:7" ht="50.1" customHeight="1" x14ac:dyDescent="0.15">
      <c r="A950" s="6" t="s">
        <v>210</v>
      </c>
      <c r="B950" s="21" t="s">
        <v>373</v>
      </c>
      <c r="C950" s="21"/>
      <c r="D950" s="6" t="s">
        <v>426</v>
      </c>
      <c r="E950" s="6" t="s">
        <v>427</v>
      </c>
      <c r="F950" s="6" t="s">
        <v>428</v>
      </c>
      <c r="G950" s="6" t="s">
        <v>429</v>
      </c>
    </row>
    <row r="951" spans="1:7" ht="15" customHeight="1" x14ac:dyDescent="0.15">
      <c r="A951" s="6">
        <v>1</v>
      </c>
      <c r="B951" s="21">
        <v>2</v>
      </c>
      <c r="C951" s="21"/>
      <c r="D951" s="6">
        <v>3</v>
      </c>
      <c r="E951" s="6">
        <v>4</v>
      </c>
      <c r="F951" s="6">
        <v>5</v>
      </c>
      <c r="G951" s="6">
        <v>6</v>
      </c>
    </row>
    <row r="952" spans="1:7" ht="80.099999999999994" customHeight="1" x14ac:dyDescent="0.15">
      <c r="A952" s="6" t="s">
        <v>576</v>
      </c>
      <c r="B952" s="20" t="s">
        <v>577</v>
      </c>
      <c r="C952" s="20"/>
      <c r="D952" s="6" t="s">
        <v>56</v>
      </c>
      <c r="E952" s="9">
        <v>1</v>
      </c>
      <c r="F952" s="9">
        <v>885919.35</v>
      </c>
      <c r="G952" s="9">
        <v>885919.35</v>
      </c>
    </row>
    <row r="953" spans="1:7" ht="24.95" customHeight="1" x14ac:dyDescent="0.15">
      <c r="A953" s="27" t="s">
        <v>432</v>
      </c>
      <c r="B953" s="27"/>
      <c r="C953" s="27"/>
      <c r="D953" s="27"/>
      <c r="E953" s="11">
        <f>SUBTOTAL(9,E952:E952)</f>
        <v>1</v>
      </c>
      <c r="F953" s="11" t="s">
        <v>218</v>
      </c>
      <c r="G953" s="11">
        <f>SUBTOTAL(9,G952:G952)</f>
        <v>885919.35</v>
      </c>
    </row>
    <row r="954" spans="1:7" ht="24.95" customHeight="1" x14ac:dyDescent="0.15">
      <c r="A954" s="27" t="s">
        <v>433</v>
      </c>
      <c r="B954" s="27"/>
      <c r="C954" s="27"/>
      <c r="D954" s="27"/>
      <c r="E954" s="27"/>
      <c r="F954" s="27"/>
      <c r="G954" s="11">
        <f>SUBTOTAL(9,G952:G953)</f>
        <v>885919.35</v>
      </c>
    </row>
    <row r="955" spans="1:7" ht="24.95" customHeight="1" x14ac:dyDescent="0.15"/>
    <row r="956" spans="1:7" ht="20.100000000000001" customHeight="1" x14ac:dyDescent="0.15">
      <c r="A956" s="25" t="s">
        <v>309</v>
      </c>
      <c r="B956" s="25"/>
      <c r="C956" s="26" t="s">
        <v>176</v>
      </c>
      <c r="D956" s="26"/>
      <c r="E956" s="26"/>
      <c r="F956" s="26"/>
      <c r="G956" s="26"/>
    </row>
    <row r="957" spans="1:7" ht="20.100000000000001" customHeight="1" x14ac:dyDescent="0.15">
      <c r="A957" s="25" t="s">
        <v>310</v>
      </c>
      <c r="B957" s="25"/>
      <c r="C957" s="26" t="s">
        <v>345</v>
      </c>
      <c r="D957" s="26"/>
      <c r="E957" s="26"/>
      <c r="F957" s="26"/>
      <c r="G957" s="26"/>
    </row>
    <row r="958" spans="1:7" ht="24.95" customHeight="1" x14ac:dyDescent="0.15">
      <c r="A958" s="25" t="s">
        <v>312</v>
      </c>
      <c r="B958" s="25"/>
      <c r="C958" s="26" t="s">
        <v>280</v>
      </c>
      <c r="D958" s="26"/>
      <c r="E958" s="26"/>
      <c r="F958" s="26"/>
      <c r="G958" s="26"/>
    </row>
    <row r="959" spans="1:7" ht="15" customHeight="1" x14ac:dyDescent="0.15"/>
    <row r="960" spans="1:7" ht="24.95" customHeight="1" x14ac:dyDescent="0.15">
      <c r="A960" s="16" t="s">
        <v>458</v>
      </c>
      <c r="B960" s="16"/>
      <c r="C960" s="16"/>
      <c r="D960" s="16"/>
      <c r="E960" s="16"/>
      <c r="F960" s="16"/>
      <c r="G960" s="16"/>
    </row>
    <row r="961" spans="1:7" ht="15" customHeight="1" x14ac:dyDescent="0.15"/>
    <row r="962" spans="1:7" ht="50.1" customHeight="1" x14ac:dyDescent="0.15">
      <c r="A962" s="6" t="s">
        <v>210</v>
      </c>
      <c r="B962" s="21" t="s">
        <v>373</v>
      </c>
      <c r="C962" s="21"/>
      <c r="D962" s="6" t="s">
        <v>426</v>
      </c>
      <c r="E962" s="6" t="s">
        <v>427</v>
      </c>
      <c r="F962" s="6" t="s">
        <v>428</v>
      </c>
      <c r="G962" s="6" t="s">
        <v>429</v>
      </c>
    </row>
    <row r="963" spans="1:7" ht="15" customHeight="1" x14ac:dyDescent="0.15">
      <c r="A963" s="6">
        <v>1</v>
      </c>
      <c r="B963" s="21">
        <v>2</v>
      </c>
      <c r="C963" s="21"/>
      <c r="D963" s="6">
        <v>3</v>
      </c>
      <c r="E963" s="6">
        <v>4</v>
      </c>
      <c r="F963" s="6">
        <v>5</v>
      </c>
      <c r="G963" s="6">
        <v>6</v>
      </c>
    </row>
    <row r="964" spans="1:7" ht="99.95" customHeight="1" x14ac:dyDescent="0.15">
      <c r="A964" s="6" t="s">
        <v>579</v>
      </c>
      <c r="B964" s="20" t="s">
        <v>580</v>
      </c>
      <c r="C964" s="20"/>
      <c r="D964" s="6" t="s">
        <v>56</v>
      </c>
      <c r="E964" s="9">
        <v>1</v>
      </c>
      <c r="F964" s="9">
        <v>1032461.93</v>
      </c>
      <c r="G964" s="9">
        <v>1032461.93</v>
      </c>
    </row>
    <row r="965" spans="1:7" ht="99.95" customHeight="1" x14ac:dyDescent="0.15">
      <c r="A965" s="6" t="s">
        <v>579</v>
      </c>
      <c r="B965" s="20" t="s">
        <v>581</v>
      </c>
      <c r="C965" s="20"/>
      <c r="D965" s="6" t="s">
        <v>56</v>
      </c>
      <c r="E965" s="9">
        <v>1</v>
      </c>
      <c r="F965" s="9">
        <v>1</v>
      </c>
      <c r="G965" s="9">
        <v>1</v>
      </c>
    </row>
    <row r="966" spans="1:7" ht="24.95" customHeight="1" x14ac:dyDescent="0.15">
      <c r="A966" s="27" t="s">
        <v>432</v>
      </c>
      <c r="B966" s="27"/>
      <c r="C966" s="27"/>
      <c r="D966" s="27"/>
      <c r="E966" s="11">
        <f>SUBTOTAL(9,E964:E965)</f>
        <v>2</v>
      </c>
      <c r="F966" s="11" t="s">
        <v>218</v>
      </c>
      <c r="G966" s="11">
        <f>SUBTOTAL(9,G964:G965)</f>
        <v>1032462.93</v>
      </c>
    </row>
    <row r="967" spans="1:7" ht="60" customHeight="1" x14ac:dyDescent="0.15">
      <c r="A967" s="6" t="s">
        <v>582</v>
      </c>
      <c r="B967" s="20" t="s">
        <v>583</v>
      </c>
      <c r="C967" s="20"/>
      <c r="D967" s="6" t="s">
        <v>56</v>
      </c>
      <c r="E967" s="9">
        <v>5</v>
      </c>
      <c r="F967" s="9">
        <v>20000</v>
      </c>
      <c r="G967" s="9">
        <v>100000</v>
      </c>
    </row>
    <row r="968" spans="1:7" ht="60" customHeight="1" x14ac:dyDescent="0.15">
      <c r="A968" s="6" t="s">
        <v>582</v>
      </c>
      <c r="B968" s="20" t="s">
        <v>585</v>
      </c>
      <c r="C968" s="20"/>
      <c r="D968" s="6" t="s">
        <v>56</v>
      </c>
      <c r="E968" s="9">
        <v>100</v>
      </c>
      <c r="F968" s="9">
        <v>300</v>
      </c>
      <c r="G968" s="9">
        <v>30000</v>
      </c>
    </row>
    <row r="969" spans="1:7" ht="80.099999999999994" customHeight="1" x14ac:dyDescent="0.15">
      <c r="A969" s="6" t="s">
        <v>582</v>
      </c>
      <c r="B969" s="20" t="s">
        <v>586</v>
      </c>
      <c r="C969" s="20"/>
      <c r="D969" s="6" t="s">
        <v>56</v>
      </c>
      <c r="E969" s="9">
        <v>100</v>
      </c>
      <c r="F969" s="9">
        <v>250</v>
      </c>
      <c r="G969" s="9">
        <v>25000</v>
      </c>
    </row>
    <row r="970" spans="1:7" ht="60" customHeight="1" x14ac:dyDescent="0.15">
      <c r="A970" s="6" t="s">
        <v>582</v>
      </c>
      <c r="B970" s="20" t="s">
        <v>584</v>
      </c>
      <c r="C970" s="20"/>
      <c r="D970" s="6" t="s">
        <v>56</v>
      </c>
      <c r="E970" s="9">
        <v>100</v>
      </c>
      <c r="F970" s="9">
        <v>250</v>
      </c>
      <c r="G970" s="9">
        <v>25000</v>
      </c>
    </row>
    <row r="971" spans="1:7" ht="80.099999999999994" customHeight="1" x14ac:dyDescent="0.15">
      <c r="A971" s="6" t="s">
        <v>582</v>
      </c>
      <c r="B971" s="20" t="s">
        <v>587</v>
      </c>
      <c r="C971" s="20"/>
      <c r="D971" s="6" t="s">
        <v>56</v>
      </c>
      <c r="E971" s="9">
        <v>100</v>
      </c>
      <c r="F971" s="9">
        <v>300</v>
      </c>
      <c r="G971" s="9">
        <v>30000</v>
      </c>
    </row>
    <row r="972" spans="1:7" ht="80.099999999999994" customHeight="1" x14ac:dyDescent="0.15">
      <c r="A972" s="6" t="s">
        <v>582</v>
      </c>
      <c r="B972" s="20" t="s">
        <v>588</v>
      </c>
      <c r="C972" s="20"/>
      <c r="D972" s="6" t="s">
        <v>56</v>
      </c>
      <c r="E972" s="9">
        <v>100</v>
      </c>
      <c r="F972" s="9">
        <v>300</v>
      </c>
      <c r="G972" s="9">
        <v>30000</v>
      </c>
    </row>
    <row r="973" spans="1:7" ht="60" customHeight="1" x14ac:dyDescent="0.15">
      <c r="A973" s="6" t="s">
        <v>582</v>
      </c>
      <c r="B973" s="20" t="s">
        <v>589</v>
      </c>
      <c r="C973" s="20"/>
      <c r="D973" s="6" t="s">
        <v>56</v>
      </c>
      <c r="E973" s="9">
        <v>100</v>
      </c>
      <c r="F973" s="9">
        <v>300</v>
      </c>
      <c r="G973" s="9">
        <v>30000</v>
      </c>
    </row>
    <row r="974" spans="1:7" ht="60" customHeight="1" x14ac:dyDescent="0.15">
      <c r="A974" s="6" t="s">
        <v>582</v>
      </c>
      <c r="B974" s="20" t="s">
        <v>585</v>
      </c>
      <c r="C974" s="20"/>
      <c r="D974" s="6" t="s">
        <v>56</v>
      </c>
      <c r="E974" s="9">
        <v>100</v>
      </c>
      <c r="F974" s="9">
        <v>300</v>
      </c>
      <c r="G974" s="9">
        <v>30000</v>
      </c>
    </row>
    <row r="975" spans="1:7" ht="60" customHeight="1" x14ac:dyDescent="0.15">
      <c r="A975" s="6" t="s">
        <v>582</v>
      </c>
      <c r="B975" s="20" t="s">
        <v>590</v>
      </c>
      <c r="C975" s="20"/>
      <c r="D975" s="6" t="s">
        <v>56</v>
      </c>
      <c r="E975" s="9">
        <v>100</v>
      </c>
      <c r="F975" s="9">
        <v>200</v>
      </c>
      <c r="G975" s="9">
        <v>20000</v>
      </c>
    </row>
    <row r="976" spans="1:7" ht="99.95" customHeight="1" x14ac:dyDescent="0.15">
      <c r="A976" s="6" t="s">
        <v>582</v>
      </c>
      <c r="B976" s="20" t="s">
        <v>592</v>
      </c>
      <c r="C976" s="20"/>
      <c r="D976" s="6" t="s">
        <v>56</v>
      </c>
      <c r="E976" s="9">
        <v>1</v>
      </c>
      <c r="F976" s="9">
        <v>41647.480000000003</v>
      </c>
      <c r="G976" s="9">
        <v>41647.480000000003</v>
      </c>
    </row>
    <row r="977" spans="1:7" ht="24.95" customHeight="1" x14ac:dyDescent="0.15">
      <c r="A977" s="27" t="s">
        <v>432</v>
      </c>
      <c r="B977" s="27"/>
      <c r="C977" s="27"/>
      <c r="D977" s="27"/>
      <c r="E977" s="11">
        <f>SUBTOTAL(9,E967:E976)</f>
        <v>806</v>
      </c>
      <c r="F977" s="11" t="s">
        <v>218</v>
      </c>
      <c r="G977" s="11">
        <f>SUBTOTAL(9,G967:G976)</f>
        <v>361647.48</v>
      </c>
    </row>
    <row r="978" spans="1:7" ht="99.95" customHeight="1" x14ac:dyDescent="0.15">
      <c r="A978" s="6" t="s">
        <v>598</v>
      </c>
      <c r="B978" s="20" t="s">
        <v>599</v>
      </c>
      <c r="C978" s="20"/>
      <c r="D978" s="6" t="s">
        <v>56</v>
      </c>
      <c r="E978" s="9">
        <v>10</v>
      </c>
      <c r="F978" s="9">
        <v>50000</v>
      </c>
      <c r="G978" s="9">
        <v>500000</v>
      </c>
    </row>
    <row r="979" spans="1:7" ht="120" customHeight="1" x14ac:dyDescent="0.15">
      <c r="A979" s="6" t="s">
        <v>598</v>
      </c>
      <c r="B979" s="20" t="s">
        <v>602</v>
      </c>
      <c r="C979" s="20"/>
      <c r="D979" s="6" t="s">
        <v>56</v>
      </c>
      <c r="E979" s="9">
        <v>10</v>
      </c>
      <c r="F979" s="9">
        <v>3000</v>
      </c>
      <c r="G979" s="9">
        <v>30000</v>
      </c>
    </row>
    <row r="980" spans="1:7" ht="80.099999999999994" customHeight="1" x14ac:dyDescent="0.15">
      <c r="A980" s="6" t="s">
        <v>598</v>
      </c>
      <c r="B980" s="20" t="s">
        <v>601</v>
      </c>
      <c r="C980" s="20"/>
      <c r="D980" s="6" t="s">
        <v>56</v>
      </c>
      <c r="E980" s="9">
        <v>10</v>
      </c>
      <c r="F980" s="9">
        <v>3000</v>
      </c>
      <c r="G980" s="9">
        <v>30000</v>
      </c>
    </row>
    <row r="981" spans="1:7" ht="80.099999999999994" customHeight="1" x14ac:dyDescent="0.15">
      <c r="A981" s="6" t="s">
        <v>598</v>
      </c>
      <c r="B981" s="20" t="s">
        <v>600</v>
      </c>
      <c r="C981" s="20"/>
      <c r="D981" s="6" t="s">
        <v>56</v>
      </c>
      <c r="E981" s="9">
        <v>10</v>
      </c>
      <c r="F981" s="9">
        <v>10000</v>
      </c>
      <c r="G981" s="9">
        <v>100000</v>
      </c>
    </row>
    <row r="982" spans="1:7" ht="80.099999999999994" customHeight="1" x14ac:dyDescent="0.15">
      <c r="A982" s="6" t="s">
        <v>598</v>
      </c>
      <c r="B982" s="20" t="s">
        <v>603</v>
      </c>
      <c r="C982" s="20"/>
      <c r="D982" s="6" t="s">
        <v>56</v>
      </c>
      <c r="E982" s="9">
        <v>10</v>
      </c>
      <c r="F982" s="9">
        <v>3000</v>
      </c>
      <c r="G982" s="9">
        <v>30000</v>
      </c>
    </row>
    <row r="983" spans="1:7" ht="24.95" customHeight="1" x14ac:dyDescent="0.15">
      <c r="A983" s="27" t="s">
        <v>432</v>
      </c>
      <c r="B983" s="27"/>
      <c r="C983" s="27"/>
      <c r="D983" s="27"/>
      <c r="E983" s="11">
        <f>SUBTOTAL(9,E978:E982)</f>
        <v>50</v>
      </c>
      <c r="F983" s="11" t="s">
        <v>218</v>
      </c>
      <c r="G983" s="11">
        <f>SUBTOTAL(9,G978:G982)</f>
        <v>690000</v>
      </c>
    </row>
    <row r="984" spans="1:7" ht="60" customHeight="1" x14ac:dyDescent="0.15">
      <c r="A984" s="6" t="s">
        <v>607</v>
      </c>
      <c r="B984" s="20" t="s">
        <v>609</v>
      </c>
      <c r="C984" s="20"/>
      <c r="D984" s="6" t="s">
        <v>56</v>
      </c>
      <c r="E984" s="9">
        <v>1</v>
      </c>
      <c r="F984" s="9">
        <v>999999</v>
      </c>
      <c r="G984" s="9">
        <v>999999</v>
      </c>
    </row>
    <row r="985" spans="1:7" ht="24.95" customHeight="1" x14ac:dyDescent="0.15">
      <c r="A985" s="27" t="s">
        <v>432</v>
      </c>
      <c r="B985" s="27"/>
      <c r="C985" s="27"/>
      <c r="D985" s="27"/>
      <c r="E985" s="11">
        <f>SUBTOTAL(9,E984:E984)</f>
        <v>1</v>
      </c>
      <c r="F985" s="11" t="s">
        <v>218</v>
      </c>
      <c r="G985" s="11">
        <f>SUBTOTAL(9,G984:G984)</f>
        <v>999999</v>
      </c>
    </row>
    <row r="986" spans="1:7" ht="24.95" customHeight="1" x14ac:dyDescent="0.15">
      <c r="A986" s="27" t="s">
        <v>433</v>
      </c>
      <c r="B986" s="27"/>
      <c r="C986" s="27"/>
      <c r="D986" s="27"/>
      <c r="E986" s="27"/>
      <c r="F986" s="27"/>
      <c r="G986" s="11">
        <f>SUBTOTAL(9,G964:G985)</f>
        <v>3084109.41</v>
      </c>
    </row>
    <row r="987" spans="1:7" ht="24.95" customHeight="1" x14ac:dyDescent="0.15"/>
    <row r="988" spans="1:7" ht="20.100000000000001" customHeight="1" x14ac:dyDescent="0.15">
      <c r="A988" s="25" t="s">
        <v>309</v>
      </c>
      <c r="B988" s="25"/>
      <c r="C988" s="26" t="s">
        <v>176</v>
      </c>
      <c r="D988" s="26"/>
      <c r="E988" s="26"/>
      <c r="F988" s="26"/>
      <c r="G988" s="26"/>
    </row>
    <row r="989" spans="1:7" ht="20.100000000000001" customHeight="1" x14ac:dyDescent="0.15">
      <c r="A989" s="25" t="s">
        <v>310</v>
      </c>
      <c r="B989" s="25"/>
      <c r="C989" s="26" t="s">
        <v>345</v>
      </c>
      <c r="D989" s="26"/>
      <c r="E989" s="26"/>
      <c r="F989" s="26"/>
      <c r="G989" s="26"/>
    </row>
    <row r="990" spans="1:7" ht="24.95" customHeight="1" x14ac:dyDescent="0.15">
      <c r="A990" s="25" t="s">
        <v>312</v>
      </c>
      <c r="B990" s="25"/>
      <c r="C990" s="26" t="s">
        <v>280</v>
      </c>
      <c r="D990" s="26"/>
      <c r="E990" s="26"/>
      <c r="F990" s="26"/>
      <c r="G990" s="26"/>
    </row>
    <row r="991" spans="1:7" ht="15" customHeight="1" x14ac:dyDescent="0.15"/>
    <row r="992" spans="1:7" ht="24.95" customHeight="1" x14ac:dyDescent="0.15">
      <c r="A992" s="16" t="s">
        <v>612</v>
      </c>
      <c r="B992" s="16"/>
      <c r="C992" s="16"/>
      <c r="D992" s="16"/>
      <c r="E992" s="16"/>
      <c r="F992" s="16"/>
      <c r="G992" s="16"/>
    </row>
    <row r="993" spans="1:7" ht="15" customHeight="1" x14ac:dyDescent="0.15"/>
    <row r="994" spans="1:7" ht="50.1" customHeight="1" x14ac:dyDescent="0.15">
      <c r="A994" s="6" t="s">
        <v>210</v>
      </c>
      <c r="B994" s="21" t="s">
        <v>373</v>
      </c>
      <c r="C994" s="21"/>
      <c r="D994" s="6" t="s">
        <v>426</v>
      </c>
      <c r="E994" s="6" t="s">
        <v>427</v>
      </c>
      <c r="F994" s="6" t="s">
        <v>428</v>
      </c>
      <c r="G994" s="6" t="s">
        <v>429</v>
      </c>
    </row>
    <row r="995" spans="1:7" ht="15" customHeight="1" x14ac:dyDescent="0.15">
      <c r="A995" s="6">
        <v>1</v>
      </c>
      <c r="B995" s="21">
        <v>2</v>
      </c>
      <c r="C995" s="21"/>
      <c r="D995" s="6">
        <v>3</v>
      </c>
      <c r="E995" s="6">
        <v>4</v>
      </c>
      <c r="F995" s="6">
        <v>5</v>
      </c>
      <c r="G995" s="6">
        <v>6</v>
      </c>
    </row>
    <row r="996" spans="1:7" ht="99.95" customHeight="1" x14ac:dyDescent="0.15">
      <c r="A996" s="6" t="s">
        <v>613</v>
      </c>
      <c r="B996" s="20" t="s">
        <v>614</v>
      </c>
      <c r="C996" s="20"/>
      <c r="D996" s="6" t="s">
        <v>56</v>
      </c>
      <c r="E996" s="9">
        <v>25</v>
      </c>
      <c r="F996" s="9">
        <v>25000</v>
      </c>
      <c r="G996" s="9">
        <v>625000</v>
      </c>
    </row>
    <row r="997" spans="1:7" ht="60" customHeight="1" x14ac:dyDescent="0.15">
      <c r="A997" s="6" t="s">
        <v>613</v>
      </c>
      <c r="B997" s="20" t="s">
        <v>615</v>
      </c>
      <c r="C997" s="20"/>
      <c r="D997" s="6" t="s">
        <v>56</v>
      </c>
      <c r="E997" s="9">
        <v>1</v>
      </c>
      <c r="F997" s="9">
        <v>300000</v>
      </c>
      <c r="G997" s="9">
        <v>300000</v>
      </c>
    </row>
    <row r="998" spans="1:7" ht="99.95" customHeight="1" x14ac:dyDescent="0.15">
      <c r="A998" s="6" t="s">
        <v>613</v>
      </c>
      <c r="B998" s="20" t="s">
        <v>614</v>
      </c>
      <c r="C998" s="20"/>
      <c r="D998" s="6" t="s">
        <v>56</v>
      </c>
      <c r="E998" s="9">
        <v>25</v>
      </c>
      <c r="F998" s="9">
        <v>800</v>
      </c>
      <c r="G998" s="9">
        <v>20000</v>
      </c>
    </row>
    <row r="999" spans="1:7" ht="24.95" customHeight="1" x14ac:dyDescent="0.15">
      <c r="A999" s="27" t="s">
        <v>432</v>
      </c>
      <c r="B999" s="27"/>
      <c r="C999" s="27"/>
      <c r="D999" s="27"/>
      <c r="E999" s="11">
        <f>SUBTOTAL(9,E996:E998)</f>
        <v>51</v>
      </c>
      <c r="F999" s="11" t="s">
        <v>218</v>
      </c>
      <c r="G999" s="11">
        <f>SUBTOTAL(9,G996:G998)</f>
        <v>945000</v>
      </c>
    </row>
    <row r="1000" spans="1:7" ht="24.95" customHeight="1" x14ac:dyDescent="0.15">
      <c r="A1000" s="27" t="s">
        <v>433</v>
      </c>
      <c r="B1000" s="27"/>
      <c r="C1000" s="27"/>
      <c r="D1000" s="27"/>
      <c r="E1000" s="27"/>
      <c r="F1000" s="27"/>
      <c r="G1000" s="11">
        <f>SUBTOTAL(9,G996:G999)</f>
        <v>945000</v>
      </c>
    </row>
    <row r="1001" spans="1:7" ht="24.95" customHeight="1" x14ac:dyDescent="0.15"/>
    <row r="1002" spans="1:7" ht="20.100000000000001" customHeight="1" x14ac:dyDescent="0.15">
      <c r="A1002" s="25" t="s">
        <v>309</v>
      </c>
      <c r="B1002" s="25"/>
      <c r="C1002" s="26" t="s">
        <v>182</v>
      </c>
      <c r="D1002" s="26"/>
      <c r="E1002" s="26"/>
      <c r="F1002" s="26"/>
      <c r="G1002" s="26"/>
    </row>
    <row r="1003" spans="1:7" ht="20.100000000000001" customHeight="1" x14ac:dyDescent="0.15">
      <c r="A1003" s="25" t="s">
        <v>310</v>
      </c>
      <c r="B1003" s="25"/>
      <c r="C1003" s="26" t="s">
        <v>345</v>
      </c>
      <c r="D1003" s="26"/>
      <c r="E1003" s="26"/>
      <c r="F1003" s="26"/>
      <c r="G1003" s="26"/>
    </row>
    <row r="1004" spans="1:7" ht="24.95" customHeight="1" x14ac:dyDescent="0.15">
      <c r="A1004" s="25" t="s">
        <v>312</v>
      </c>
      <c r="B1004" s="25"/>
      <c r="C1004" s="26" t="s">
        <v>280</v>
      </c>
      <c r="D1004" s="26"/>
      <c r="E1004" s="26"/>
      <c r="F1004" s="26"/>
      <c r="G1004" s="26"/>
    </row>
    <row r="1005" spans="1:7" ht="15" customHeight="1" x14ac:dyDescent="0.15"/>
    <row r="1006" spans="1:7" ht="24.95" customHeight="1" x14ac:dyDescent="0.15">
      <c r="A1006" s="16" t="s">
        <v>644</v>
      </c>
      <c r="B1006" s="16"/>
      <c r="C1006" s="16"/>
      <c r="D1006" s="16"/>
      <c r="E1006" s="16"/>
      <c r="F1006" s="16"/>
      <c r="G1006" s="16"/>
    </row>
    <row r="1007" spans="1:7" ht="15" customHeight="1" x14ac:dyDescent="0.15"/>
    <row r="1008" spans="1:7" ht="50.1" customHeight="1" x14ac:dyDescent="0.15">
      <c r="A1008" s="6" t="s">
        <v>210</v>
      </c>
      <c r="B1008" s="21" t="s">
        <v>373</v>
      </c>
      <c r="C1008" s="21"/>
      <c r="D1008" s="6" t="s">
        <v>426</v>
      </c>
      <c r="E1008" s="6" t="s">
        <v>427</v>
      </c>
      <c r="F1008" s="6" t="s">
        <v>428</v>
      </c>
      <c r="G1008" s="6" t="s">
        <v>429</v>
      </c>
    </row>
    <row r="1009" spans="1:7" ht="15" customHeight="1" x14ac:dyDescent="0.15">
      <c r="A1009" s="6">
        <v>1</v>
      </c>
      <c r="B1009" s="21">
        <v>2</v>
      </c>
      <c r="C1009" s="21"/>
      <c r="D1009" s="6">
        <v>3</v>
      </c>
      <c r="E1009" s="6">
        <v>4</v>
      </c>
      <c r="F1009" s="6">
        <v>5</v>
      </c>
      <c r="G1009" s="6">
        <v>6</v>
      </c>
    </row>
    <row r="1010" spans="1:7" ht="80.099999999999994" customHeight="1" x14ac:dyDescent="0.15">
      <c r="A1010" s="6" t="s">
        <v>326</v>
      </c>
      <c r="B1010" s="20" t="s">
        <v>647</v>
      </c>
      <c r="C1010" s="20"/>
      <c r="D1010" s="6" t="s">
        <v>56</v>
      </c>
      <c r="E1010" s="9">
        <v>1</v>
      </c>
      <c r="F1010" s="9">
        <v>3034144.96</v>
      </c>
      <c r="G1010" s="9">
        <v>3034144.96</v>
      </c>
    </row>
    <row r="1011" spans="1:7" ht="24.95" customHeight="1" x14ac:dyDescent="0.15">
      <c r="A1011" s="27" t="s">
        <v>432</v>
      </c>
      <c r="B1011" s="27"/>
      <c r="C1011" s="27"/>
      <c r="D1011" s="27"/>
      <c r="E1011" s="11">
        <f>SUBTOTAL(9,E1010:E1010)</f>
        <v>1</v>
      </c>
      <c r="F1011" s="11" t="s">
        <v>218</v>
      </c>
      <c r="G1011" s="11">
        <f>SUBTOTAL(9,G1010:G1010)</f>
        <v>3034144.96</v>
      </c>
    </row>
    <row r="1012" spans="1:7" ht="80.099999999999994" customHeight="1" x14ac:dyDescent="0.15">
      <c r="A1012" s="6" t="s">
        <v>327</v>
      </c>
      <c r="B1012" s="20" t="s">
        <v>648</v>
      </c>
      <c r="C1012" s="20"/>
      <c r="D1012" s="6" t="s">
        <v>56</v>
      </c>
      <c r="E1012" s="9">
        <v>1</v>
      </c>
      <c r="F1012" s="9">
        <v>1496911.54</v>
      </c>
      <c r="G1012" s="9">
        <v>1496911.54</v>
      </c>
    </row>
    <row r="1013" spans="1:7" ht="24.95" customHeight="1" x14ac:dyDescent="0.15">
      <c r="A1013" s="27" t="s">
        <v>432</v>
      </c>
      <c r="B1013" s="27"/>
      <c r="C1013" s="27"/>
      <c r="D1013" s="27"/>
      <c r="E1013" s="11">
        <f>SUBTOTAL(9,E1012:E1012)</f>
        <v>1</v>
      </c>
      <c r="F1013" s="11" t="s">
        <v>218</v>
      </c>
      <c r="G1013" s="11">
        <f>SUBTOTAL(9,G1012:G1012)</f>
        <v>1496911.54</v>
      </c>
    </row>
    <row r="1014" spans="1:7" ht="80.099999999999994" customHeight="1" x14ac:dyDescent="0.15">
      <c r="A1014" s="6" t="s">
        <v>649</v>
      </c>
      <c r="B1014" s="20" t="s">
        <v>650</v>
      </c>
      <c r="C1014" s="20"/>
      <c r="D1014" s="6" t="s">
        <v>56</v>
      </c>
      <c r="E1014" s="9">
        <v>1</v>
      </c>
      <c r="F1014" s="9">
        <v>49047.6</v>
      </c>
      <c r="G1014" s="9">
        <v>49047.6</v>
      </c>
    </row>
    <row r="1015" spans="1:7" ht="24.95" customHeight="1" x14ac:dyDescent="0.15">
      <c r="A1015" s="27" t="s">
        <v>432</v>
      </c>
      <c r="B1015" s="27"/>
      <c r="C1015" s="27"/>
      <c r="D1015" s="27"/>
      <c r="E1015" s="11">
        <f>SUBTOTAL(9,E1014:E1014)</f>
        <v>1</v>
      </c>
      <c r="F1015" s="11" t="s">
        <v>218</v>
      </c>
      <c r="G1015" s="11">
        <f>SUBTOTAL(9,G1014:G1014)</f>
        <v>49047.6</v>
      </c>
    </row>
    <row r="1016" spans="1:7" ht="80.099999999999994" customHeight="1" x14ac:dyDescent="0.15">
      <c r="A1016" s="6" t="s">
        <v>651</v>
      </c>
      <c r="B1016" s="20" t="s">
        <v>652</v>
      </c>
      <c r="C1016" s="20"/>
      <c r="D1016" s="6" t="s">
        <v>56</v>
      </c>
      <c r="E1016" s="9">
        <v>1</v>
      </c>
      <c r="F1016" s="9">
        <v>618792.1</v>
      </c>
      <c r="G1016" s="9">
        <v>618792.1</v>
      </c>
    </row>
    <row r="1017" spans="1:7" ht="24.95" customHeight="1" x14ac:dyDescent="0.15">
      <c r="A1017" s="27" t="s">
        <v>432</v>
      </c>
      <c r="B1017" s="27"/>
      <c r="C1017" s="27"/>
      <c r="D1017" s="27"/>
      <c r="E1017" s="11">
        <f>SUBTOTAL(9,E1016:E1016)</f>
        <v>1</v>
      </c>
      <c r="F1017" s="11" t="s">
        <v>218</v>
      </c>
      <c r="G1017" s="11">
        <f>SUBTOTAL(9,G1016:G1016)</f>
        <v>618792.1</v>
      </c>
    </row>
    <row r="1018" spans="1:7" ht="60" customHeight="1" x14ac:dyDescent="0.15">
      <c r="A1018" s="6" t="s">
        <v>653</v>
      </c>
      <c r="B1018" s="20" t="s">
        <v>654</v>
      </c>
      <c r="C1018" s="20"/>
      <c r="D1018" s="6" t="s">
        <v>56</v>
      </c>
      <c r="E1018" s="9">
        <v>97.050655364999997</v>
      </c>
      <c r="F1018" s="9">
        <v>2491.7399999999998</v>
      </c>
      <c r="G1018" s="9">
        <v>241825</v>
      </c>
    </row>
    <row r="1019" spans="1:7" ht="80.099999999999994" customHeight="1" x14ac:dyDescent="0.15">
      <c r="A1019" s="6" t="s">
        <v>653</v>
      </c>
      <c r="B1019" s="20" t="s">
        <v>655</v>
      </c>
      <c r="C1019" s="20"/>
      <c r="D1019" s="6" t="s">
        <v>56</v>
      </c>
      <c r="E1019" s="9">
        <v>97.050655364999997</v>
      </c>
      <c r="F1019" s="9">
        <v>2491.7399999999998</v>
      </c>
      <c r="G1019" s="9">
        <v>241825</v>
      </c>
    </row>
    <row r="1020" spans="1:7" ht="60" customHeight="1" x14ac:dyDescent="0.15">
      <c r="A1020" s="6" t="s">
        <v>653</v>
      </c>
      <c r="B1020" s="20" t="s">
        <v>656</v>
      </c>
      <c r="C1020" s="20"/>
      <c r="D1020" s="6" t="s">
        <v>56</v>
      </c>
      <c r="E1020" s="9">
        <v>97.050655364999997</v>
      </c>
      <c r="F1020" s="9">
        <v>2491.7399999999998</v>
      </c>
      <c r="G1020" s="9">
        <v>241825</v>
      </c>
    </row>
    <row r="1021" spans="1:7" ht="99.95" customHeight="1" x14ac:dyDescent="0.15">
      <c r="A1021" s="6" t="s">
        <v>653</v>
      </c>
      <c r="B1021" s="20" t="s">
        <v>657</v>
      </c>
      <c r="C1021" s="20"/>
      <c r="D1021" s="6" t="s">
        <v>56</v>
      </c>
      <c r="E1021" s="9">
        <v>1</v>
      </c>
      <c r="F1021" s="9">
        <v>99564.14</v>
      </c>
      <c r="G1021" s="9">
        <v>99564.14</v>
      </c>
    </row>
    <row r="1022" spans="1:7" ht="60" customHeight="1" x14ac:dyDescent="0.15">
      <c r="A1022" s="6" t="s">
        <v>653</v>
      </c>
      <c r="B1022" s="20" t="s">
        <v>658</v>
      </c>
      <c r="C1022" s="20"/>
      <c r="D1022" s="6" t="s">
        <v>56</v>
      </c>
      <c r="E1022" s="9">
        <v>97.050655364999997</v>
      </c>
      <c r="F1022" s="9">
        <v>2491.7399999999998</v>
      </c>
      <c r="G1022" s="9">
        <v>241825</v>
      </c>
    </row>
    <row r="1023" spans="1:7" ht="24.95" customHeight="1" x14ac:dyDescent="0.15">
      <c r="A1023" s="27" t="s">
        <v>432</v>
      </c>
      <c r="B1023" s="27"/>
      <c r="C1023" s="27"/>
      <c r="D1023" s="27"/>
      <c r="E1023" s="11">
        <f>SUBTOTAL(9,E1018:E1022)</f>
        <v>389.20262145999999</v>
      </c>
      <c r="F1023" s="11" t="s">
        <v>218</v>
      </c>
      <c r="G1023" s="11">
        <f>SUBTOTAL(9,G1018:G1022)</f>
        <v>1066864.1400000001</v>
      </c>
    </row>
    <row r="1024" spans="1:7" ht="60" customHeight="1" x14ac:dyDescent="0.15">
      <c r="A1024" s="6" t="s">
        <v>659</v>
      </c>
      <c r="B1024" s="20" t="s">
        <v>660</v>
      </c>
      <c r="C1024" s="20"/>
      <c r="D1024" s="6" t="s">
        <v>56</v>
      </c>
      <c r="E1024" s="9">
        <v>65225.63</v>
      </c>
      <c r="F1024" s="9">
        <v>1</v>
      </c>
      <c r="G1024" s="9">
        <v>65225.63</v>
      </c>
    </row>
    <row r="1025" spans="1:7" ht="60" customHeight="1" x14ac:dyDescent="0.15">
      <c r="A1025" s="6" t="s">
        <v>659</v>
      </c>
      <c r="B1025" s="20" t="s">
        <v>661</v>
      </c>
      <c r="C1025" s="20"/>
      <c r="D1025" s="6" t="s">
        <v>56</v>
      </c>
      <c r="E1025" s="9">
        <v>114997.19</v>
      </c>
      <c r="F1025" s="9">
        <v>1</v>
      </c>
      <c r="G1025" s="9">
        <v>114997.19</v>
      </c>
    </row>
    <row r="1026" spans="1:7" ht="60" customHeight="1" x14ac:dyDescent="0.15">
      <c r="A1026" s="6" t="s">
        <v>659</v>
      </c>
      <c r="B1026" s="20" t="s">
        <v>662</v>
      </c>
      <c r="C1026" s="20"/>
      <c r="D1026" s="6" t="s">
        <v>56</v>
      </c>
      <c r="E1026" s="9">
        <v>67647.19</v>
      </c>
      <c r="F1026" s="9">
        <v>1</v>
      </c>
      <c r="G1026" s="9">
        <v>67647.19</v>
      </c>
    </row>
    <row r="1027" spans="1:7" ht="80.099999999999994" customHeight="1" x14ac:dyDescent="0.15">
      <c r="A1027" s="6" t="s">
        <v>659</v>
      </c>
      <c r="B1027" s="20" t="s">
        <v>663</v>
      </c>
      <c r="C1027" s="20"/>
      <c r="D1027" s="6" t="s">
        <v>56</v>
      </c>
      <c r="E1027" s="9">
        <v>114997.18</v>
      </c>
      <c r="F1027" s="9">
        <v>1</v>
      </c>
      <c r="G1027" s="9">
        <v>114997.18</v>
      </c>
    </row>
    <row r="1028" spans="1:7" ht="24.95" customHeight="1" x14ac:dyDescent="0.15">
      <c r="A1028" s="27" t="s">
        <v>432</v>
      </c>
      <c r="B1028" s="27"/>
      <c r="C1028" s="27"/>
      <c r="D1028" s="27"/>
      <c r="E1028" s="11">
        <f>SUBTOTAL(9,E1024:E1027)</f>
        <v>362867.19</v>
      </c>
      <c r="F1028" s="11" t="s">
        <v>218</v>
      </c>
      <c r="G1028" s="11">
        <f>SUBTOTAL(9,G1024:G1027)</f>
        <v>362867.19</v>
      </c>
    </row>
    <row r="1029" spans="1:7" ht="80.099999999999994" customHeight="1" x14ac:dyDescent="0.15">
      <c r="A1029" s="6" t="s">
        <v>664</v>
      </c>
      <c r="B1029" s="20" t="s">
        <v>665</v>
      </c>
      <c r="C1029" s="20"/>
      <c r="D1029" s="6" t="s">
        <v>56</v>
      </c>
      <c r="E1029" s="9">
        <v>1</v>
      </c>
      <c r="F1029" s="9">
        <v>230440.72</v>
      </c>
      <c r="G1029" s="9">
        <v>230440.72</v>
      </c>
    </row>
    <row r="1030" spans="1:7" ht="60" customHeight="1" x14ac:dyDescent="0.15">
      <c r="A1030" s="6" t="s">
        <v>664</v>
      </c>
      <c r="B1030" s="20" t="s">
        <v>666</v>
      </c>
      <c r="C1030" s="20"/>
      <c r="D1030" s="6" t="s">
        <v>56</v>
      </c>
      <c r="E1030" s="9">
        <v>1</v>
      </c>
      <c r="F1030" s="9">
        <v>335147.28000000003</v>
      </c>
      <c r="G1030" s="9">
        <v>335147.28000000003</v>
      </c>
    </row>
    <row r="1031" spans="1:7" ht="99.95" customHeight="1" x14ac:dyDescent="0.15">
      <c r="A1031" s="6" t="s">
        <v>664</v>
      </c>
      <c r="B1031" s="20" t="s">
        <v>667</v>
      </c>
      <c r="C1031" s="20"/>
      <c r="D1031" s="6" t="s">
        <v>56</v>
      </c>
      <c r="E1031" s="9">
        <v>1</v>
      </c>
      <c r="F1031" s="9">
        <v>31419.599999999999</v>
      </c>
      <c r="G1031" s="9">
        <v>31419.599999999999</v>
      </c>
    </row>
    <row r="1032" spans="1:7" ht="24.95" customHeight="1" x14ac:dyDescent="0.15">
      <c r="A1032" s="27" t="s">
        <v>432</v>
      </c>
      <c r="B1032" s="27"/>
      <c r="C1032" s="27"/>
      <c r="D1032" s="27"/>
      <c r="E1032" s="11">
        <f>SUBTOTAL(9,E1029:E1031)</f>
        <v>3</v>
      </c>
      <c r="F1032" s="11" t="s">
        <v>218</v>
      </c>
      <c r="G1032" s="11">
        <f>SUBTOTAL(9,G1029:G1031)</f>
        <v>597007.6</v>
      </c>
    </row>
    <row r="1033" spans="1:7" ht="24.95" customHeight="1" x14ac:dyDescent="0.15">
      <c r="A1033" s="27" t="s">
        <v>433</v>
      </c>
      <c r="B1033" s="27"/>
      <c r="C1033" s="27"/>
      <c r="D1033" s="27"/>
      <c r="E1033" s="27"/>
      <c r="F1033" s="27"/>
      <c r="G1033" s="11">
        <f>SUBTOTAL(9,G1010:G1032)</f>
        <v>7225635.129999999</v>
      </c>
    </row>
  </sheetData>
  <sheetProtection password="DC91" sheet="1" objects="1" scenarios="1"/>
  <mergeCells count="1033">
    <mergeCell ref="B1030:C1030"/>
    <mergeCell ref="B1031:C1031"/>
    <mergeCell ref="A1032:D1032"/>
    <mergeCell ref="A1033:F1033"/>
    <mergeCell ref="B1025:C1025"/>
    <mergeCell ref="B1026:C1026"/>
    <mergeCell ref="B1027:C1027"/>
    <mergeCell ref="A1028:D1028"/>
    <mergeCell ref="B1029:C1029"/>
    <mergeCell ref="B1020:C1020"/>
    <mergeCell ref="B1021:C1021"/>
    <mergeCell ref="B1022:C1022"/>
    <mergeCell ref="A1023:D1023"/>
    <mergeCell ref="B1024:C1024"/>
    <mergeCell ref="A1015:D1015"/>
    <mergeCell ref="B1016:C1016"/>
    <mergeCell ref="A1017:D1017"/>
    <mergeCell ref="B1018:C1018"/>
    <mergeCell ref="B1019:C1019"/>
    <mergeCell ref="B1010:C1010"/>
    <mergeCell ref="A1011:D1011"/>
    <mergeCell ref="B1012:C1012"/>
    <mergeCell ref="A1013:D1013"/>
    <mergeCell ref="B1014:C1014"/>
    <mergeCell ref="A1004:B1004"/>
    <mergeCell ref="C1004:G1004"/>
    <mergeCell ref="A1006:G1006"/>
    <mergeCell ref="B1008:C1008"/>
    <mergeCell ref="B1009:C1009"/>
    <mergeCell ref="A999:D999"/>
    <mergeCell ref="A1000:F1000"/>
    <mergeCell ref="A1002:B1002"/>
    <mergeCell ref="C1002:G1002"/>
    <mergeCell ref="A1003:B1003"/>
    <mergeCell ref="C1003:G1003"/>
    <mergeCell ref="B994:C994"/>
    <mergeCell ref="B995:C995"/>
    <mergeCell ref="B996:C996"/>
    <mergeCell ref="B997:C997"/>
    <mergeCell ref="B998:C998"/>
    <mergeCell ref="A989:B989"/>
    <mergeCell ref="C989:G989"/>
    <mergeCell ref="A990:B990"/>
    <mergeCell ref="C990:G990"/>
    <mergeCell ref="A992:G992"/>
    <mergeCell ref="B984:C984"/>
    <mergeCell ref="A985:D985"/>
    <mergeCell ref="A986:F986"/>
    <mergeCell ref="A988:B988"/>
    <mergeCell ref="C988:G988"/>
    <mergeCell ref="B979:C979"/>
    <mergeCell ref="B980:C980"/>
    <mergeCell ref="B981:C981"/>
    <mergeCell ref="B982:C982"/>
    <mergeCell ref="A983:D983"/>
    <mergeCell ref="B974:C974"/>
    <mergeCell ref="B975:C975"/>
    <mergeCell ref="B976:C976"/>
    <mergeCell ref="A977:D977"/>
    <mergeCell ref="B978:C978"/>
    <mergeCell ref="B969:C969"/>
    <mergeCell ref="B970:C970"/>
    <mergeCell ref="B971:C971"/>
    <mergeCell ref="B972:C972"/>
    <mergeCell ref="B973:C973"/>
    <mergeCell ref="B964:C964"/>
    <mergeCell ref="B965:C965"/>
    <mergeCell ref="A966:D966"/>
    <mergeCell ref="B967:C967"/>
    <mergeCell ref="B968:C968"/>
    <mergeCell ref="A958:B958"/>
    <mergeCell ref="C958:G958"/>
    <mergeCell ref="A960:G960"/>
    <mergeCell ref="B962:C962"/>
    <mergeCell ref="B963:C963"/>
    <mergeCell ref="A954:F954"/>
    <mergeCell ref="A956:B956"/>
    <mergeCell ref="C956:G956"/>
    <mergeCell ref="A957:B957"/>
    <mergeCell ref="C957:G957"/>
    <mergeCell ref="A948:G948"/>
    <mergeCell ref="B950:C950"/>
    <mergeCell ref="B951:C951"/>
    <mergeCell ref="B952:C952"/>
    <mergeCell ref="A953:D953"/>
    <mergeCell ref="A944:B944"/>
    <mergeCell ref="C944:G944"/>
    <mergeCell ref="A945:B945"/>
    <mergeCell ref="C945:G945"/>
    <mergeCell ref="A946:B946"/>
    <mergeCell ref="C946:G946"/>
    <mergeCell ref="B938:C938"/>
    <mergeCell ref="B939:C939"/>
    <mergeCell ref="B940:C940"/>
    <mergeCell ref="A941:D941"/>
    <mergeCell ref="A942:F942"/>
    <mergeCell ref="A932:B932"/>
    <mergeCell ref="C932:G932"/>
    <mergeCell ref="A934:G934"/>
    <mergeCell ref="B936:C936"/>
    <mergeCell ref="B937:C937"/>
    <mergeCell ref="A928:F928"/>
    <mergeCell ref="A930:B930"/>
    <mergeCell ref="C930:G930"/>
    <mergeCell ref="A931:B931"/>
    <mergeCell ref="C931:G931"/>
    <mergeCell ref="B923:C923"/>
    <mergeCell ref="B924:C924"/>
    <mergeCell ref="B925:C925"/>
    <mergeCell ref="B926:C926"/>
    <mergeCell ref="A927:D927"/>
    <mergeCell ref="A917:G917"/>
    <mergeCell ref="B919:C919"/>
    <mergeCell ref="B920:C920"/>
    <mergeCell ref="B921:C921"/>
    <mergeCell ref="B922:C922"/>
    <mergeCell ref="A913:B913"/>
    <mergeCell ref="C913:G913"/>
    <mergeCell ref="A914:B914"/>
    <mergeCell ref="C914:G914"/>
    <mergeCell ref="A915:B915"/>
    <mergeCell ref="C915:G915"/>
    <mergeCell ref="B907:C907"/>
    <mergeCell ref="B908:C908"/>
    <mergeCell ref="B909:C909"/>
    <mergeCell ref="A910:D910"/>
    <mergeCell ref="A911:F911"/>
    <mergeCell ref="A902:B902"/>
    <mergeCell ref="C902:G902"/>
    <mergeCell ref="A903:B903"/>
    <mergeCell ref="C903:G903"/>
    <mergeCell ref="A905:G905"/>
    <mergeCell ref="B897:C897"/>
    <mergeCell ref="A898:D898"/>
    <mergeCell ref="A899:F899"/>
    <mergeCell ref="A901:B901"/>
    <mergeCell ref="C901:G901"/>
    <mergeCell ref="A892:D892"/>
    <mergeCell ref="B893:C893"/>
    <mergeCell ref="A894:D894"/>
    <mergeCell ref="B895:C895"/>
    <mergeCell ref="A896:D896"/>
    <mergeCell ref="B887:C887"/>
    <mergeCell ref="A888:D888"/>
    <mergeCell ref="B889:C889"/>
    <mergeCell ref="A890:D890"/>
    <mergeCell ref="B891:C891"/>
    <mergeCell ref="A882:D882"/>
    <mergeCell ref="B883:C883"/>
    <mergeCell ref="A884:D884"/>
    <mergeCell ref="B885:C885"/>
    <mergeCell ref="A886:D886"/>
    <mergeCell ref="B877:C877"/>
    <mergeCell ref="A878:D878"/>
    <mergeCell ref="B879:C879"/>
    <mergeCell ref="A880:D880"/>
    <mergeCell ref="B881:C881"/>
    <mergeCell ref="A872:D872"/>
    <mergeCell ref="B873:C873"/>
    <mergeCell ref="A874:D874"/>
    <mergeCell ref="B875:C875"/>
    <mergeCell ref="A876:D876"/>
    <mergeCell ref="B867:C867"/>
    <mergeCell ref="B868:C868"/>
    <mergeCell ref="B869:C869"/>
    <mergeCell ref="B870:C870"/>
    <mergeCell ref="B871:C871"/>
    <mergeCell ref="B862:C862"/>
    <mergeCell ref="B863:C863"/>
    <mergeCell ref="B864:C864"/>
    <mergeCell ref="B865:C865"/>
    <mergeCell ref="A866:D866"/>
    <mergeCell ref="A857:B857"/>
    <mergeCell ref="C857:G857"/>
    <mergeCell ref="A858:B858"/>
    <mergeCell ref="C858:G858"/>
    <mergeCell ref="A860:G860"/>
    <mergeCell ref="B852:C852"/>
    <mergeCell ref="A853:D853"/>
    <mergeCell ref="A854:F854"/>
    <mergeCell ref="A856:B856"/>
    <mergeCell ref="C856:G856"/>
    <mergeCell ref="B847:C847"/>
    <mergeCell ref="B848:C848"/>
    <mergeCell ref="A849:D849"/>
    <mergeCell ref="B850:C850"/>
    <mergeCell ref="A851:D851"/>
    <mergeCell ref="A842:D842"/>
    <mergeCell ref="B843:C843"/>
    <mergeCell ref="A844:D844"/>
    <mergeCell ref="B845:C845"/>
    <mergeCell ref="A846:D846"/>
    <mergeCell ref="B837:C837"/>
    <mergeCell ref="A838:D838"/>
    <mergeCell ref="B839:C839"/>
    <mergeCell ref="A840:D840"/>
    <mergeCell ref="B841:C841"/>
    <mergeCell ref="A832:D832"/>
    <mergeCell ref="B833:C833"/>
    <mergeCell ref="A834:D834"/>
    <mergeCell ref="B835:C835"/>
    <mergeCell ref="A836:D836"/>
    <mergeCell ref="B827:C827"/>
    <mergeCell ref="B828:C828"/>
    <mergeCell ref="B829:C829"/>
    <mergeCell ref="A830:D830"/>
    <mergeCell ref="B831:C831"/>
    <mergeCell ref="A822:B822"/>
    <mergeCell ref="C822:G822"/>
    <mergeCell ref="A823:B823"/>
    <mergeCell ref="C823:G823"/>
    <mergeCell ref="A825:G825"/>
    <mergeCell ref="B817:C817"/>
    <mergeCell ref="A818:D818"/>
    <mergeCell ref="A819:F819"/>
    <mergeCell ref="A821:B821"/>
    <mergeCell ref="C821:G821"/>
    <mergeCell ref="A811:B811"/>
    <mergeCell ref="C811:G811"/>
    <mergeCell ref="A813:G813"/>
    <mergeCell ref="B815:C815"/>
    <mergeCell ref="B816:C816"/>
    <mergeCell ref="A806:D806"/>
    <mergeCell ref="A807:F807"/>
    <mergeCell ref="A809:B809"/>
    <mergeCell ref="C809:G809"/>
    <mergeCell ref="A810:B810"/>
    <mergeCell ref="C810:G810"/>
    <mergeCell ref="B801:C801"/>
    <mergeCell ref="B802:C802"/>
    <mergeCell ref="B803:C803"/>
    <mergeCell ref="A804:D804"/>
    <mergeCell ref="B805:C805"/>
    <mergeCell ref="A795:B795"/>
    <mergeCell ref="C795:G795"/>
    <mergeCell ref="A797:G797"/>
    <mergeCell ref="B799:C799"/>
    <mergeCell ref="B800:C800"/>
    <mergeCell ref="A790:D790"/>
    <mergeCell ref="A791:F791"/>
    <mergeCell ref="A793:B793"/>
    <mergeCell ref="C793:G793"/>
    <mergeCell ref="A794:B794"/>
    <mergeCell ref="C794:G794"/>
    <mergeCell ref="B785:C785"/>
    <mergeCell ref="A786:D786"/>
    <mergeCell ref="B787:C787"/>
    <mergeCell ref="B788:C788"/>
    <mergeCell ref="B789:C789"/>
    <mergeCell ref="B780:C780"/>
    <mergeCell ref="A781:D781"/>
    <mergeCell ref="B782:C782"/>
    <mergeCell ref="B783:C783"/>
    <mergeCell ref="B784:C784"/>
    <mergeCell ref="A775:D775"/>
    <mergeCell ref="B776:C776"/>
    <mergeCell ref="B777:C777"/>
    <mergeCell ref="B778:C778"/>
    <mergeCell ref="B779:C779"/>
    <mergeCell ref="B770:C770"/>
    <mergeCell ref="A771:D771"/>
    <mergeCell ref="B772:C772"/>
    <mergeCell ref="A773:D773"/>
    <mergeCell ref="B774:C774"/>
    <mergeCell ref="A764:G764"/>
    <mergeCell ref="B766:C766"/>
    <mergeCell ref="B767:C767"/>
    <mergeCell ref="B768:C768"/>
    <mergeCell ref="A769:D769"/>
    <mergeCell ref="A760:B760"/>
    <mergeCell ref="C760:G760"/>
    <mergeCell ref="A761:B761"/>
    <mergeCell ref="C761:G761"/>
    <mergeCell ref="A762:B762"/>
    <mergeCell ref="C762:G762"/>
    <mergeCell ref="B754:C754"/>
    <mergeCell ref="B755:C755"/>
    <mergeCell ref="B756:C756"/>
    <mergeCell ref="A757:D757"/>
    <mergeCell ref="A758:F758"/>
    <mergeCell ref="A748:B748"/>
    <mergeCell ref="C748:G748"/>
    <mergeCell ref="A750:G750"/>
    <mergeCell ref="B752:C752"/>
    <mergeCell ref="B753:C753"/>
    <mergeCell ref="A744:F744"/>
    <mergeCell ref="A746:B746"/>
    <mergeCell ref="C746:G746"/>
    <mergeCell ref="A747:B747"/>
    <mergeCell ref="C747:G747"/>
    <mergeCell ref="A739:D739"/>
    <mergeCell ref="B740:C740"/>
    <mergeCell ref="A741:D741"/>
    <mergeCell ref="B742:C742"/>
    <mergeCell ref="A743:D743"/>
    <mergeCell ref="B734:C734"/>
    <mergeCell ref="B735:C735"/>
    <mergeCell ref="B736:C736"/>
    <mergeCell ref="B737:C737"/>
    <mergeCell ref="B738:C738"/>
    <mergeCell ref="B729:C729"/>
    <mergeCell ref="B730:C730"/>
    <mergeCell ref="A731:D731"/>
    <mergeCell ref="B732:C732"/>
    <mergeCell ref="A733:D733"/>
    <mergeCell ref="B724:C724"/>
    <mergeCell ref="B725:C725"/>
    <mergeCell ref="B726:C726"/>
    <mergeCell ref="B727:C727"/>
    <mergeCell ref="B728:C728"/>
    <mergeCell ref="B719:C719"/>
    <mergeCell ref="A720:D720"/>
    <mergeCell ref="B721:C721"/>
    <mergeCell ref="B722:C722"/>
    <mergeCell ref="B723:C723"/>
    <mergeCell ref="A713:B713"/>
    <mergeCell ref="C713:G713"/>
    <mergeCell ref="A715:G715"/>
    <mergeCell ref="B717:C717"/>
    <mergeCell ref="B718:C718"/>
    <mergeCell ref="A709:F709"/>
    <mergeCell ref="A711:B711"/>
    <mergeCell ref="C711:G711"/>
    <mergeCell ref="A712:B712"/>
    <mergeCell ref="C712:G712"/>
    <mergeCell ref="B704:C704"/>
    <mergeCell ref="B705:C705"/>
    <mergeCell ref="B706:C706"/>
    <mergeCell ref="B707:C707"/>
    <mergeCell ref="A708:D708"/>
    <mergeCell ref="A699:B699"/>
    <mergeCell ref="C699:G699"/>
    <mergeCell ref="A700:B700"/>
    <mergeCell ref="C700:G700"/>
    <mergeCell ref="A702:G702"/>
    <mergeCell ref="B694:C694"/>
    <mergeCell ref="A695:D695"/>
    <mergeCell ref="A696:F696"/>
    <mergeCell ref="A698:B698"/>
    <mergeCell ref="C698:G698"/>
    <mergeCell ref="A688:G688"/>
    <mergeCell ref="B690:C690"/>
    <mergeCell ref="B691:C691"/>
    <mergeCell ref="B692:C692"/>
    <mergeCell ref="B693:C693"/>
    <mergeCell ref="A684:B684"/>
    <mergeCell ref="C684:G684"/>
    <mergeCell ref="A685:B685"/>
    <mergeCell ref="C685:G685"/>
    <mergeCell ref="A686:B686"/>
    <mergeCell ref="C686:G686"/>
    <mergeCell ref="B678:C678"/>
    <mergeCell ref="B679:C679"/>
    <mergeCell ref="B680:C680"/>
    <mergeCell ref="A681:D681"/>
    <mergeCell ref="A682:F682"/>
    <mergeCell ref="A672:G672"/>
    <mergeCell ref="B674:C674"/>
    <mergeCell ref="B675:C675"/>
    <mergeCell ref="B676:C676"/>
    <mergeCell ref="B677:C677"/>
    <mergeCell ref="A668:B668"/>
    <mergeCell ref="C668:G668"/>
    <mergeCell ref="A669:B669"/>
    <mergeCell ref="C669:G669"/>
    <mergeCell ref="A670:B670"/>
    <mergeCell ref="C670:G670"/>
    <mergeCell ref="B662:C662"/>
    <mergeCell ref="B663:C663"/>
    <mergeCell ref="B664:C664"/>
    <mergeCell ref="A665:D665"/>
    <mergeCell ref="A666:F666"/>
    <mergeCell ref="A657:B657"/>
    <mergeCell ref="C657:G657"/>
    <mergeCell ref="A658:B658"/>
    <mergeCell ref="C658:G658"/>
    <mergeCell ref="A660:G660"/>
    <mergeCell ref="A651:D651"/>
    <mergeCell ref="B652:C652"/>
    <mergeCell ref="A653:D653"/>
    <mergeCell ref="A654:F654"/>
    <mergeCell ref="A656:B656"/>
    <mergeCell ref="C656:G656"/>
    <mergeCell ref="B646:C646"/>
    <mergeCell ref="A647:D647"/>
    <mergeCell ref="B648:C648"/>
    <mergeCell ref="A649:D649"/>
    <mergeCell ref="B650:C650"/>
    <mergeCell ref="A641:D641"/>
    <mergeCell ref="B642:C642"/>
    <mergeCell ref="A643:D643"/>
    <mergeCell ref="B644:C644"/>
    <mergeCell ref="A645:D645"/>
    <mergeCell ref="B636:C636"/>
    <mergeCell ref="A637:D637"/>
    <mergeCell ref="B638:C638"/>
    <mergeCell ref="A639:D639"/>
    <mergeCell ref="B640:C640"/>
    <mergeCell ref="A631:D631"/>
    <mergeCell ref="B632:C632"/>
    <mergeCell ref="A633:D633"/>
    <mergeCell ref="B634:C634"/>
    <mergeCell ref="A635:D635"/>
    <mergeCell ref="B626:C626"/>
    <mergeCell ref="A627:D627"/>
    <mergeCell ref="B628:C628"/>
    <mergeCell ref="A629:D629"/>
    <mergeCell ref="B630:C630"/>
    <mergeCell ref="A621:D621"/>
    <mergeCell ref="B622:C622"/>
    <mergeCell ref="B623:C623"/>
    <mergeCell ref="B624:C624"/>
    <mergeCell ref="B625:C625"/>
    <mergeCell ref="A615:G615"/>
    <mergeCell ref="B617:C617"/>
    <mergeCell ref="B618:C618"/>
    <mergeCell ref="B619:C619"/>
    <mergeCell ref="B620:C620"/>
    <mergeCell ref="A611:B611"/>
    <mergeCell ref="C611:G611"/>
    <mergeCell ref="A612:B612"/>
    <mergeCell ref="C612:G612"/>
    <mergeCell ref="A613:B613"/>
    <mergeCell ref="C613:G613"/>
    <mergeCell ref="B605:C605"/>
    <mergeCell ref="A606:D606"/>
    <mergeCell ref="B607:C607"/>
    <mergeCell ref="A608:D608"/>
    <mergeCell ref="A609:F609"/>
    <mergeCell ref="A600:D600"/>
    <mergeCell ref="B601:C601"/>
    <mergeCell ref="B602:C602"/>
    <mergeCell ref="B603:C603"/>
    <mergeCell ref="A604:D604"/>
    <mergeCell ref="B595:C595"/>
    <mergeCell ref="A596:D596"/>
    <mergeCell ref="B597:C597"/>
    <mergeCell ref="A598:D598"/>
    <mergeCell ref="B599:C599"/>
    <mergeCell ref="A590:D590"/>
    <mergeCell ref="B591:C591"/>
    <mergeCell ref="A592:D592"/>
    <mergeCell ref="B593:C593"/>
    <mergeCell ref="A594:D594"/>
    <mergeCell ref="B585:C585"/>
    <mergeCell ref="A586:D586"/>
    <mergeCell ref="B587:C587"/>
    <mergeCell ref="A588:D588"/>
    <mergeCell ref="B589:C589"/>
    <mergeCell ref="A579:G579"/>
    <mergeCell ref="B581:C581"/>
    <mergeCell ref="B582:C582"/>
    <mergeCell ref="B583:C583"/>
    <mergeCell ref="A584:D584"/>
    <mergeCell ref="A575:B575"/>
    <mergeCell ref="C575:G575"/>
    <mergeCell ref="A576:B576"/>
    <mergeCell ref="C576:G576"/>
    <mergeCell ref="A577:B577"/>
    <mergeCell ref="C577:G577"/>
    <mergeCell ref="B569:C569"/>
    <mergeCell ref="B570:C570"/>
    <mergeCell ref="B571:C571"/>
    <mergeCell ref="A572:D572"/>
    <mergeCell ref="A573:F573"/>
    <mergeCell ref="A564:B564"/>
    <mergeCell ref="C564:G564"/>
    <mergeCell ref="A565:B565"/>
    <mergeCell ref="C565:G565"/>
    <mergeCell ref="A567:G567"/>
    <mergeCell ref="A558:D558"/>
    <mergeCell ref="B559:C559"/>
    <mergeCell ref="A560:D560"/>
    <mergeCell ref="A561:F561"/>
    <mergeCell ref="A563:B563"/>
    <mergeCell ref="C563:G563"/>
    <mergeCell ref="B553:C553"/>
    <mergeCell ref="B554:C554"/>
    <mergeCell ref="B555:C555"/>
    <mergeCell ref="B556:C556"/>
    <mergeCell ref="B557:C557"/>
    <mergeCell ref="A548:B548"/>
    <mergeCell ref="C548:G548"/>
    <mergeCell ref="A549:B549"/>
    <mergeCell ref="C549:G549"/>
    <mergeCell ref="A551:G551"/>
    <mergeCell ref="B543:C543"/>
    <mergeCell ref="A544:D544"/>
    <mergeCell ref="A545:F545"/>
    <mergeCell ref="A547:B547"/>
    <mergeCell ref="C547:G547"/>
    <mergeCell ref="A537:B537"/>
    <mergeCell ref="C537:G537"/>
    <mergeCell ref="A539:G539"/>
    <mergeCell ref="B541:C541"/>
    <mergeCell ref="B542:C542"/>
    <mergeCell ref="A533:F533"/>
    <mergeCell ref="A535:B535"/>
    <mergeCell ref="C535:G535"/>
    <mergeCell ref="A536:B536"/>
    <mergeCell ref="C536:G536"/>
    <mergeCell ref="A528:D528"/>
    <mergeCell ref="B529:C529"/>
    <mergeCell ref="B530:C530"/>
    <mergeCell ref="B531:C531"/>
    <mergeCell ref="A532:D532"/>
    <mergeCell ref="A523:D523"/>
    <mergeCell ref="B524:C524"/>
    <mergeCell ref="B525:C525"/>
    <mergeCell ref="B526:C526"/>
    <mergeCell ref="B527:C527"/>
    <mergeCell ref="B518:C518"/>
    <mergeCell ref="B519:C519"/>
    <mergeCell ref="B520:C520"/>
    <mergeCell ref="B521:C521"/>
    <mergeCell ref="B522:C522"/>
    <mergeCell ref="A513:D513"/>
    <mergeCell ref="B514:C514"/>
    <mergeCell ref="A515:D515"/>
    <mergeCell ref="B516:C516"/>
    <mergeCell ref="A517:D517"/>
    <mergeCell ref="B508:C508"/>
    <mergeCell ref="B509:C509"/>
    <mergeCell ref="B510:C510"/>
    <mergeCell ref="A511:D511"/>
    <mergeCell ref="B512:C512"/>
    <mergeCell ref="A503:B503"/>
    <mergeCell ref="C503:G503"/>
    <mergeCell ref="A504:B504"/>
    <mergeCell ref="C504:G504"/>
    <mergeCell ref="A506:G506"/>
    <mergeCell ref="B498:C498"/>
    <mergeCell ref="A499:D499"/>
    <mergeCell ref="A500:F500"/>
    <mergeCell ref="A502:B502"/>
    <mergeCell ref="C502:G502"/>
    <mergeCell ref="A492:B492"/>
    <mergeCell ref="C492:G492"/>
    <mergeCell ref="A494:G494"/>
    <mergeCell ref="B496:C496"/>
    <mergeCell ref="B497:C497"/>
    <mergeCell ref="A487:D487"/>
    <mergeCell ref="A488:F488"/>
    <mergeCell ref="A490:B490"/>
    <mergeCell ref="C490:G490"/>
    <mergeCell ref="A491:B491"/>
    <mergeCell ref="C491:G491"/>
    <mergeCell ref="B482:C482"/>
    <mergeCell ref="A483:D483"/>
    <mergeCell ref="B484:C484"/>
    <mergeCell ref="A485:D485"/>
    <mergeCell ref="B486:C486"/>
    <mergeCell ref="A476:B476"/>
    <mergeCell ref="C476:G476"/>
    <mergeCell ref="A478:G478"/>
    <mergeCell ref="B480:C480"/>
    <mergeCell ref="B481:C481"/>
    <mergeCell ref="A472:F472"/>
    <mergeCell ref="A474:B474"/>
    <mergeCell ref="C474:G474"/>
    <mergeCell ref="A475:B475"/>
    <mergeCell ref="C475:G475"/>
    <mergeCell ref="A466:G466"/>
    <mergeCell ref="B468:C468"/>
    <mergeCell ref="B469:C469"/>
    <mergeCell ref="B470:C470"/>
    <mergeCell ref="A471:D471"/>
    <mergeCell ref="A462:B462"/>
    <mergeCell ref="C462:G462"/>
    <mergeCell ref="A463:B463"/>
    <mergeCell ref="C463:G463"/>
    <mergeCell ref="A464:B464"/>
    <mergeCell ref="C464:G464"/>
    <mergeCell ref="B456:C456"/>
    <mergeCell ref="B457:C457"/>
    <mergeCell ref="B458:C458"/>
    <mergeCell ref="A459:D459"/>
    <mergeCell ref="A460:F460"/>
    <mergeCell ref="A451:B451"/>
    <mergeCell ref="C451:G451"/>
    <mergeCell ref="A452:B452"/>
    <mergeCell ref="C452:G452"/>
    <mergeCell ref="A454:G454"/>
    <mergeCell ref="B446:C446"/>
    <mergeCell ref="A447:D447"/>
    <mergeCell ref="A448:F448"/>
    <mergeCell ref="A450:B450"/>
    <mergeCell ref="C450:G450"/>
    <mergeCell ref="A440:B440"/>
    <mergeCell ref="C440:G440"/>
    <mergeCell ref="A442:G442"/>
    <mergeCell ref="B444:C444"/>
    <mergeCell ref="B445:C445"/>
    <mergeCell ref="A436:F436"/>
    <mergeCell ref="A438:B438"/>
    <mergeCell ref="C438:G438"/>
    <mergeCell ref="A439:B439"/>
    <mergeCell ref="C439:G439"/>
    <mergeCell ref="B431:C431"/>
    <mergeCell ref="B432:C432"/>
    <mergeCell ref="A433:D433"/>
    <mergeCell ref="B434:C434"/>
    <mergeCell ref="A435:D435"/>
    <mergeCell ref="A426:D426"/>
    <mergeCell ref="B427:C427"/>
    <mergeCell ref="A428:D428"/>
    <mergeCell ref="B429:C429"/>
    <mergeCell ref="A430:D430"/>
    <mergeCell ref="B421:C421"/>
    <mergeCell ref="B422:C422"/>
    <mergeCell ref="B423:C423"/>
    <mergeCell ref="A424:D424"/>
    <mergeCell ref="B425:C425"/>
    <mergeCell ref="A416:B416"/>
    <mergeCell ref="C416:G416"/>
    <mergeCell ref="A417:B417"/>
    <mergeCell ref="C417:G417"/>
    <mergeCell ref="A419:G419"/>
    <mergeCell ref="B411:C411"/>
    <mergeCell ref="A412:D412"/>
    <mergeCell ref="A413:F413"/>
    <mergeCell ref="A415:B415"/>
    <mergeCell ref="C415:G415"/>
    <mergeCell ref="A405:B405"/>
    <mergeCell ref="C405:G405"/>
    <mergeCell ref="A407:G407"/>
    <mergeCell ref="B409:C409"/>
    <mergeCell ref="B410:C410"/>
    <mergeCell ref="A400:D400"/>
    <mergeCell ref="A401:F401"/>
    <mergeCell ref="A403:B403"/>
    <mergeCell ref="C403:G403"/>
    <mergeCell ref="A404:B404"/>
    <mergeCell ref="C404:G404"/>
    <mergeCell ref="B395:C395"/>
    <mergeCell ref="B396:C396"/>
    <mergeCell ref="B397:C397"/>
    <mergeCell ref="A398:D398"/>
    <mergeCell ref="B399:C399"/>
    <mergeCell ref="A390:B390"/>
    <mergeCell ref="C390:G390"/>
    <mergeCell ref="A391:B391"/>
    <mergeCell ref="C391:G391"/>
    <mergeCell ref="A393:G393"/>
    <mergeCell ref="B385:C385"/>
    <mergeCell ref="A386:D386"/>
    <mergeCell ref="A387:F387"/>
    <mergeCell ref="A389:B389"/>
    <mergeCell ref="C389:G389"/>
    <mergeCell ref="A379:G379"/>
    <mergeCell ref="B381:C381"/>
    <mergeCell ref="B382:C382"/>
    <mergeCell ref="B383:C383"/>
    <mergeCell ref="B384:C384"/>
    <mergeCell ref="A375:B375"/>
    <mergeCell ref="C375:G375"/>
    <mergeCell ref="A376:B376"/>
    <mergeCell ref="C376:G376"/>
    <mergeCell ref="A377:B377"/>
    <mergeCell ref="C377:G377"/>
    <mergeCell ref="B369:C369"/>
    <mergeCell ref="B370:C370"/>
    <mergeCell ref="B371:C371"/>
    <mergeCell ref="A372:D372"/>
    <mergeCell ref="A373:F373"/>
    <mergeCell ref="B364:C364"/>
    <mergeCell ref="A365:D365"/>
    <mergeCell ref="B366:C366"/>
    <mergeCell ref="A367:D367"/>
    <mergeCell ref="B368:C368"/>
    <mergeCell ref="B359:C359"/>
    <mergeCell ref="B360:C360"/>
    <mergeCell ref="B361:C361"/>
    <mergeCell ref="B362:C362"/>
    <mergeCell ref="B363:C363"/>
    <mergeCell ref="A354:D354"/>
    <mergeCell ref="B355:C355"/>
    <mergeCell ref="A356:D356"/>
    <mergeCell ref="B357:C357"/>
    <mergeCell ref="A358:D358"/>
    <mergeCell ref="B349:C349"/>
    <mergeCell ref="B350:C350"/>
    <mergeCell ref="B351:C351"/>
    <mergeCell ref="B352:C352"/>
    <mergeCell ref="B353:C353"/>
    <mergeCell ref="B344:C344"/>
    <mergeCell ref="B345:C345"/>
    <mergeCell ref="B346:C346"/>
    <mergeCell ref="B347:C347"/>
    <mergeCell ref="B348:C348"/>
    <mergeCell ref="B339:C339"/>
    <mergeCell ref="B340:C340"/>
    <mergeCell ref="A341:D341"/>
    <mergeCell ref="B342:C342"/>
    <mergeCell ref="B343:C343"/>
    <mergeCell ref="A333:B333"/>
    <mergeCell ref="C333:G333"/>
    <mergeCell ref="A335:G335"/>
    <mergeCell ref="B337:C337"/>
    <mergeCell ref="B338:C338"/>
    <mergeCell ref="A329:F329"/>
    <mergeCell ref="A331:B331"/>
    <mergeCell ref="C331:G331"/>
    <mergeCell ref="A332:B332"/>
    <mergeCell ref="C332:G332"/>
    <mergeCell ref="B324:C324"/>
    <mergeCell ref="B325:C325"/>
    <mergeCell ref="B326:C326"/>
    <mergeCell ref="B327:C327"/>
    <mergeCell ref="A328:D328"/>
    <mergeCell ref="A319:B319"/>
    <mergeCell ref="C319:G319"/>
    <mergeCell ref="A320:B320"/>
    <mergeCell ref="C320:G320"/>
    <mergeCell ref="A322:G322"/>
    <mergeCell ref="B314:C314"/>
    <mergeCell ref="A315:D315"/>
    <mergeCell ref="A316:F316"/>
    <mergeCell ref="A318:B318"/>
    <mergeCell ref="C318:G318"/>
    <mergeCell ref="A308:B308"/>
    <mergeCell ref="C308:G308"/>
    <mergeCell ref="A310:G310"/>
    <mergeCell ref="B312:C312"/>
    <mergeCell ref="B313:C313"/>
    <mergeCell ref="A303:D303"/>
    <mergeCell ref="A304:F304"/>
    <mergeCell ref="A306:B306"/>
    <mergeCell ref="C306:G306"/>
    <mergeCell ref="A307:B307"/>
    <mergeCell ref="C307:G307"/>
    <mergeCell ref="B298:C298"/>
    <mergeCell ref="B299:C299"/>
    <mergeCell ref="B300:C300"/>
    <mergeCell ref="B301:C301"/>
    <mergeCell ref="B302:C302"/>
    <mergeCell ref="B293:C293"/>
    <mergeCell ref="B294:C294"/>
    <mergeCell ref="B295:C295"/>
    <mergeCell ref="B296:C296"/>
    <mergeCell ref="B297:C297"/>
    <mergeCell ref="A287:B287"/>
    <mergeCell ref="C287:G287"/>
    <mergeCell ref="A289:G289"/>
    <mergeCell ref="B291:C291"/>
    <mergeCell ref="B292:C292"/>
    <mergeCell ref="A283:F283"/>
    <mergeCell ref="A285:B285"/>
    <mergeCell ref="C285:G285"/>
    <mergeCell ref="A286:B286"/>
    <mergeCell ref="C286:G286"/>
    <mergeCell ref="B278:C278"/>
    <mergeCell ref="B279:C279"/>
    <mergeCell ref="B280:C280"/>
    <mergeCell ref="B281:C281"/>
    <mergeCell ref="A282:D282"/>
    <mergeCell ref="A273:B273"/>
    <mergeCell ref="C273:G273"/>
    <mergeCell ref="A274:B274"/>
    <mergeCell ref="C274:G274"/>
    <mergeCell ref="A276:G276"/>
    <mergeCell ref="B267:C267"/>
    <mergeCell ref="B268:C268"/>
    <mergeCell ref="A269:D269"/>
    <mergeCell ref="A270:F270"/>
    <mergeCell ref="A272:B272"/>
    <mergeCell ref="C272:G272"/>
    <mergeCell ref="B262:C262"/>
    <mergeCell ref="A263:D263"/>
    <mergeCell ref="B264:C264"/>
    <mergeCell ref="B265:C265"/>
    <mergeCell ref="B266:C266"/>
    <mergeCell ref="B257:C257"/>
    <mergeCell ref="A258:D258"/>
    <mergeCell ref="B259:C259"/>
    <mergeCell ref="B260:C260"/>
    <mergeCell ref="B261:C261"/>
    <mergeCell ref="A252:D252"/>
    <mergeCell ref="B253:C253"/>
    <mergeCell ref="A254:D254"/>
    <mergeCell ref="B255:C255"/>
    <mergeCell ref="A256:D256"/>
    <mergeCell ref="B247:C247"/>
    <mergeCell ref="B248:C248"/>
    <mergeCell ref="B249:C249"/>
    <mergeCell ref="A250:D250"/>
    <mergeCell ref="B251:C251"/>
    <mergeCell ref="B242:C242"/>
    <mergeCell ref="A243:D243"/>
    <mergeCell ref="B244:C244"/>
    <mergeCell ref="B245:C245"/>
    <mergeCell ref="A246:D246"/>
    <mergeCell ref="A237:D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27:C227"/>
    <mergeCell ref="A228:D228"/>
    <mergeCell ref="B229:C229"/>
    <mergeCell ref="A230:D230"/>
    <mergeCell ref="B231:C231"/>
    <mergeCell ref="B222:C222"/>
    <mergeCell ref="B223:C223"/>
    <mergeCell ref="B224:C224"/>
    <mergeCell ref="B225:C225"/>
    <mergeCell ref="A226:D226"/>
    <mergeCell ref="B217:C217"/>
    <mergeCell ref="B218:C218"/>
    <mergeCell ref="A219:D219"/>
    <mergeCell ref="B220:C220"/>
    <mergeCell ref="B221:C221"/>
    <mergeCell ref="A212:D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A206:D206"/>
    <mergeCell ref="A197:B197"/>
    <mergeCell ref="C197:G197"/>
    <mergeCell ref="A198:B198"/>
    <mergeCell ref="C198:G198"/>
    <mergeCell ref="A200:G200"/>
    <mergeCell ref="B192:C192"/>
    <mergeCell ref="A193:D193"/>
    <mergeCell ref="A194:F194"/>
    <mergeCell ref="A196:B196"/>
    <mergeCell ref="C196:G196"/>
    <mergeCell ref="B187:C187"/>
    <mergeCell ref="B188:C188"/>
    <mergeCell ref="A189:D189"/>
    <mergeCell ref="B190:C190"/>
    <mergeCell ref="A191:D191"/>
    <mergeCell ref="B182:C182"/>
    <mergeCell ref="B183:C183"/>
    <mergeCell ref="A184:D184"/>
    <mergeCell ref="B185:C185"/>
    <mergeCell ref="B186:C186"/>
    <mergeCell ref="B177:C177"/>
    <mergeCell ref="B178:C178"/>
    <mergeCell ref="A179:D179"/>
    <mergeCell ref="B180:C180"/>
    <mergeCell ref="B181:C181"/>
    <mergeCell ref="B172:C172"/>
    <mergeCell ref="A173:D173"/>
    <mergeCell ref="B174:C174"/>
    <mergeCell ref="B175:C175"/>
    <mergeCell ref="B176:C176"/>
    <mergeCell ref="A167:D167"/>
    <mergeCell ref="B168:C168"/>
    <mergeCell ref="A169:D169"/>
    <mergeCell ref="B170:C170"/>
    <mergeCell ref="B171:C171"/>
    <mergeCell ref="B162:C162"/>
    <mergeCell ref="A163:D163"/>
    <mergeCell ref="B164:C164"/>
    <mergeCell ref="A165:D165"/>
    <mergeCell ref="B166:C166"/>
    <mergeCell ref="A157:D157"/>
    <mergeCell ref="B158:C158"/>
    <mergeCell ref="A159:D159"/>
    <mergeCell ref="B160:C160"/>
    <mergeCell ref="A161:D161"/>
    <mergeCell ref="B152:C152"/>
    <mergeCell ref="A153:D153"/>
    <mergeCell ref="B154:C154"/>
    <mergeCell ref="A155:D155"/>
    <mergeCell ref="B156:C156"/>
    <mergeCell ref="A146:B146"/>
    <mergeCell ref="C146:G146"/>
    <mergeCell ref="A148:G148"/>
    <mergeCell ref="B150:C150"/>
    <mergeCell ref="B151:C151"/>
    <mergeCell ref="A142:F142"/>
    <mergeCell ref="A144:B144"/>
    <mergeCell ref="C144:G144"/>
    <mergeCell ref="A145:B145"/>
    <mergeCell ref="C145:G145"/>
    <mergeCell ref="A136:G136"/>
    <mergeCell ref="B138:C138"/>
    <mergeCell ref="B139:C139"/>
    <mergeCell ref="B140:C140"/>
    <mergeCell ref="A141:D141"/>
    <mergeCell ref="A132:B132"/>
    <mergeCell ref="C132:G132"/>
    <mergeCell ref="A133:B133"/>
    <mergeCell ref="C133:G133"/>
    <mergeCell ref="A134:B134"/>
    <mergeCell ref="C134:G134"/>
    <mergeCell ref="B126:C126"/>
    <mergeCell ref="A127:D127"/>
    <mergeCell ref="B128:C128"/>
    <mergeCell ref="A129:D129"/>
    <mergeCell ref="A130:F130"/>
    <mergeCell ref="A120:G120"/>
    <mergeCell ref="B122:C122"/>
    <mergeCell ref="B123:C123"/>
    <mergeCell ref="B124:C124"/>
    <mergeCell ref="B125:C125"/>
    <mergeCell ref="A116:B116"/>
    <mergeCell ref="C116:G116"/>
    <mergeCell ref="A117:B117"/>
    <mergeCell ref="C117:G117"/>
    <mergeCell ref="A118:B118"/>
    <mergeCell ref="C118:G118"/>
    <mergeCell ref="B110:C110"/>
    <mergeCell ref="A111:D111"/>
    <mergeCell ref="B112:C112"/>
    <mergeCell ref="A113:D113"/>
    <mergeCell ref="A114:F114"/>
    <mergeCell ref="A104:B104"/>
    <mergeCell ref="C104:G104"/>
    <mergeCell ref="A106:G106"/>
    <mergeCell ref="B108:C108"/>
    <mergeCell ref="B109:C109"/>
    <mergeCell ref="A100:F100"/>
    <mergeCell ref="A102:B102"/>
    <mergeCell ref="C102:G102"/>
    <mergeCell ref="A103:B103"/>
    <mergeCell ref="C103:G103"/>
    <mergeCell ref="A94:G94"/>
    <mergeCell ref="B96:C96"/>
    <mergeCell ref="B97:C97"/>
    <mergeCell ref="B98:C98"/>
    <mergeCell ref="A99:D99"/>
    <mergeCell ref="A90:B90"/>
    <mergeCell ref="C90:G90"/>
    <mergeCell ref="A91:B91"/>
    <mergeCell ref="C91:G91"/>
    <mergeCell ref="A92:B92"/>
    <mergeCell ref="C92:G92"/>
    <mergeCell ref="B84:C84"/>
    <mergeCell ref="A85:D85"/>
    <mergeCell ref="B86:C86"/>
    <mergeCell ref="A87:D87"/>
    <mergeCell ref="A88:F88"/>
    <mergeCell ref="A78:B78"/>
    <mergeCell ref="C78:G78"/>
    <mergeCell ref="A80:G80"/>
    <mergeCell ref="B82:C82"/>
    <mergeCell ref="B83:C83"/>
    <mergeCell ref="A73:D73"/>
    <mergeCell ref="A74:F74"/>
    <mergeCell ref="A76:B76"/>
    <mergeCell ref="C76:G76"/>
    <mergeCell ref="A77:B77"/>
    <mergeCell ref="C77:G77"/>
    <mergeCell ref="B68:C68"/>
    <mergeCell ref="B69:C69"/>
    <mergeCell ref="B70:C70"/>
    <mergeCell ref="A71:D71"/>
    <mergeCell ref="B72:C72"/>
    <mergeCell ref="A63:B63"/>
    <mergeCell ref="C63:G63"/>
    <mergeCell ref="A64:B64"/>
    <mergeCell ref="C64:G64"/>
    <mergeCell ref="A66:G66"/>
    <mergeCell ref="B58:C58"/>
    <mergeCell ref="A59:D59"/>
    <mergeCell ref="A60:F60"/>
    <mergeCell ref="A62:B62"/>
    <mergeCell ref="C62:G62"/>
    <mergeCell ref="A52:B52"/>
    <mergeCell ref="C52:G52"/>
    <mergeCell ref="A54:G54"/>
    <mergeCell ref="B56:C56"/>
    <mergeCell ref="B57:C57"/>
    <mergeCell ref="A48:F48"/>
    <mergeCell ref="A50:B50"/>
    <mergeCell ref="C50:G50"/>
    <mergeCell ref="A51:B51"/>
    <mergeCell ref="C51:G51"/>
    <mergeCell ref="A42:G42"/>
    <mergeCell ref="B44:C44"/>
    <mergeCell ref="B45:C45"/>
    <mergeCell ref="B46:C46"/>
    <mergeCell ref="A47:D47"/>
    <mergeCell ref="A38:B38"/>
    <mergeCell ref="C38:G38"/>
    <mergeCell ref="A39:B39"/>
    <mergeCell ref="C39:G39"/>
    <mergeCell ref="A40:B40"/>
    <mergeCell ref="C40:G40"/>
    <mergeCell ref="B32:C32"/>
    <mergeCell ref="B33:C33"/>
    <mergeCell ref="B34:C34"/>
    <mergeCell ref="A35:D35"/>
    <mergeCell ref="A36:F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81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6" t="s">
        <v>672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" customHeight="1" x14ac:dyDescent="0.15"/>
    <row r="4" spans="1:13" ht="24.95" customHeight="1" x14ac:dyDescent="0.15">
      <c r="A4" s="16" t="s">
        <v>673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3" ht="24.95" customHeight="1" x14ac:dyDescent="0.15"/>
    <row r="6" spans="1:13" ht="50.1" customHeight="1" x14ac:dyDescent="0.15">
      <c r="A6" s="21" t="s">
        <v>210</v>
      </c>
      <c r="B6" s="21" t="s">
        <v>42</v>
      </c>
      <c r="C6" s="21" t="s">
        <v>674</v>
      </c>
      <c r="D6" s="21" t="s">
        <v>675</v>
      </c>
      <c r="E6" s="21"/>
      <c r="F6" s="21"/>
      <c r="G6" s="21" t="s">
        <v>676</v>
      </c>
      <c r="H6" s="21"/>
      <c r="I6" s="21"/>
      <c r="J6" s="21" t="s">
        <v>677</v>
      </c>
      <c r="K6" s="21"/>
      <c r="L6" s="21"/>
    </row>
    <row r="7" spans="1:13" ht="50.1" customHeight="1" x14ac:dyDescent="0.15">
      <c r="A7" s="21"/>
      <c r="B7" s="21"/>
      <c r="C7" s="21"/>
      <c r="D7" s="6" t="s">
        <v>678</v>
      </c>
      <c r="E7" s="6" t="s">
        <v>679</v>
      </c>
      <c r="F7" s="6" t="s">
        <v>680</v>
      </c>
      <c r="G7" s="6" t="s">
        <v>678</v>
      </c>
      <c r="H7" s="6" t="s">
        <v>679</v>
      </c>
      <c r="I7" s="6" t="s">
        <v>681</v>
      </c>
      <c r="J7" s="6" t="s">
        <v>678</v>
      </c>
      <c r="K7" s="6" t="s">
        <v>679</v>
      </c>
      <c r="L7" s="6" t="s">
        <v>682</v>
      </c>
    </row>
    <row r="8" spans="1:13" ht="24.95" customHeight="1" x14ac:dyDescent="0.15">
      <c r="A8" s="6" t="s">
        <v>215</v>
      </c>
      <c r="B8" s="6" t="s">
        <v>325</v>
      </c>
      <c r="C8" s="6" t="s">
        <v>326</v>
      </c>
      <c r="D8" s="6" t="s">
        <v>327</v>
      </c>
      <c r="E8" s="6" t="s">
        <v>328</v>
      </c>
      <c r="F8" s="6" t="s">
        <v>329</v>
      </c>
      <c r="G8" s="6" t="s">
        <v>330</v>
      </c>
      <c r="H8" s="6" t="s">
        <v>331</v>
      </c>
      <c r="I8" s="6" t="s">
        <v>332</v>
      </c>
      <c r="J8" s="6" t="s">
        <v>333</v>
      </c>
      <c r="K8" s="6" t="s">
        <v>402</v>
      </c>
      <c r="L8" s="6" t="s">
        <v>390</v>
      </c>
    </row>
    <row r="9" spans="1:13" ht="24.95" customHeight="1" x14ac:dyDescent="0.15">
      <c r="A9" s="6" t="s">
        <v>215</v>
      </c>
      <c r="B9" s="6" t="s">
        <v>683</v>
      </c>
      <c r="C9" s="7" t="s">
        <v>684</v>
      </c>
      <c r="D9" s="9">
        <v>1</v>
      </c>
      <c r="E9" s="9">
        <v>30000</v>
      </c>
      <c r="F9" s="9">
        <v>30000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3" ht="24.95" customHeight="1" x14ac:dyDescent="0.15">
      <c r="A10" s="6" t="s">
        <v>325</v>
      </c>
      <c r="B10" s="6" t="s">
        <v>685</v>
      </c>
      <c r="C10" s="7" t="s">
        <v>686</v>
      </c>
      <c r="D10" s="9">
        <v>1</v>
      </c>
      <c r="E10" s="9">
        <v>264052.68</v>
      </c>
      <c r="F10" s="9">
        <v>264052.68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1:13" ht="24.95" customHeight="1" x14ac:dyDescent="0.15">
      <c r="A11" s="28" t="s">
        <v>344</v>
      </c>
      <c r="B11" s="28"/>
      <c r="C11" s="28"/>
      <c r="D11" s="10" t="s">
        <v>56</v>
      </c>
      <c r="E11" s="10" t="s">
        <v>56</v>
      </c>
      <c r="F11" s="10">
        <f>SUM(F9:F10)</f>
        <v>294052.68</v>
      </c>
      <c r="G11" s="10" t="s">
        <v>56</v>
      </c>
      <c r="H11" s="10" t="s">
        <v>56</v>
      </c>
      <c r="I11" s="10">
        <f>SUM(I9:I10)</f>
        <v>0</v>
      </c>
      <c r="J11" s="10" t="s">
        <v>56</v>
      </c>
      <c r="K11" s="10" t="s">
        <v>56</v>
      </c>
      <c r="L11" s="10">
        <f>SUM(L9:L10)</f>
        <v>0</v>
      </c>
    </row>
    <row r="12" spans="1:13" ht="15" customHeight="1" x14ac:dyDescent="0.15"/>
    <row r="13" spans="1:13" ht="24.95" customHeight="1" x14ac:dyDescent="0.15">
      <c r="A13" s="16" t="s">
        <v>687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15" customHeight="1" x14ac:dyDescent="0.15"/>
    <row r="15" spans="1:13" ht="24.95" customHeight="1" x14ac:dyDescent="0.15">
      <c r="A15" s="16" t="s">
        <v>688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3" ht="24.95" customHeight="1" x14ac:dyDescent="0.15"/>
    <row r="17" spans="1:13" ht="50.1" customHeight="1" x14ac:dyDescent="0.15">
      <c r="A17" s="21" t="s">
        <v>210</v>
      </c>
      <c r="B17" s="21" t="s">
        <v>42</v>
      </c>
      <c r="C17" s="21" t="s">
        <v>674</v>
      </c>
      <c r="D17" s="21" t="s">
        <v>675</v>
      </c>
      <c r="E17" s="21"/>
      <c r="F17" s="21"/>
      <c r="G17" s="21" t="s">
        <v>676</v>
      </c>
      <c r="H17" s="21"/>
      <c r="I17" s="21"/>
      <c r="J17" s="21" t="s">
        <v>677</v>
      </c>
      <c r="K17" s="21"/>
      <c r="L17" s="21"/>
    </row>
    <row r="18" spans="1:13" ht="50.1" customHeight="1" x14ac:dyDescent="0.15">
      <c r="A18" s="21"/>
      <c r="B18" s="21"/>
      <c r="C18" s="21"/>
      <c r="D18" s="6" t="s">
        <v>678</v>
      </c>
      <c r="E18" s="6" t="s">
        <v>679</v>
      </c>
      <c r="F18" s="6" t="s">
        <v>680</v>
      </c>
      <c r="G18" s="6" t="s">
        <v>678</v>
      </c>
      <c r="H18" s="6" t="s">
        <v>679</v>
      </c>
      <c r="I18" s="6" t="s">
        <v>681</v>
      </c>
      <c r="J18" s="6" t="s">
        <v>678</v>
      </c>
      <c r="K18" s="6" t="s">
        <v>679</v>
      </c>
      <c r="L18" s="6" t="s">
        <v>682</v>
      </c>
    </row>
    <row r="19" spans="1:13" ht="24.95" customHeight="1" x14ac:dyDescent="0.15">
      <c r="A19" s="6" t="s">
        <v>215</v>
      </c>
      <c r="B19" s="6" t="s">
        <v>325</v>
      </c>
      <c r="C19" s="6" t="s">
        <v>326</v>
      </c>
      <c r="D19" s="6" t="s">
        <v>327</v>
      </c>
      <c r="E19" s="6" t="s">
        <v>328</v>
      </c>
      <c r="F19" s="6" t="s">
        <v>329</v>
      </c>
      <c r="G19" s="6" t="s">
        <v>330</v>
      </c>
      <c r="H19" s="6" t="s">
        <v>331</v>
      </c>
      <c r="I19" s="6" t="s">
        <v>332</v>
      </c>
      <c r="J19" s="6" t="s">
        <v>333</v>
      </c>
      <c r="K19" s="6" t="s">
        <v>402</v>
      </c>
      <c r="L19" s="6" t="s">
        <v>390</v>
      </c>
    </row>
    <row r="20" spans="1:13" ht="24.95" customHeight="1" x14ac:dyDescent="0.15">
      <c r="A20" s="6" t="s">
        <v>215</v>
      </c>
      <c r="B20" s="6" t="s">
        <v>113</v>
      </c>
      <c r="C20" s="7" t="s">
        <v>689</v>
      </c>
      <c r="D20" s="9">
        <v>1</v>
      </c>
      <c r="E20" s="9">
        <v>29400000</v>
      </c>
      <c r="F20" s="9">
        <v>29400000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3" ht="24.95" customHeight="1" x14ac:dyDescent="0.15">
      <c r="A21" s="28" t="s">
        <v>344</v>
      </c>
      <c r="B21" s="28"/>
      <c r="C21" s="28"/>
      <c r="D21" s="10" t="s">
        <v>56</v>
      </c>
      <c r="E21" s="10" t="s">
        <v>56</v>
      </c>
      <c r="F21" s="10">
        <f>SUM(F20:F20)</f>
        <v>29400000</v>
      </c>
      <c r="G21" s="10" t="s">
        <v>56</v>
      </c>
      <c r="H21" s="10" t="s">
        <v>56</v>
      </c>
      <c r="I21" s="10">
        <f>SUM(I20:I20)</f>
        <v>0</v>
      </c>
      <c r="J21" s="10" t="s">
        <v>56</v>
      </c>
      <c r="K21" s="10" t="s">
        <v>56</v>
      </c>
      <c r="L21" s="10">
        <f>SUM(L20:L20)</f>
        <v>0</v>
      </c>
    </row>
    <row r="22" spans="1:13" ht="15" customHeight="1" x14ac:dyDescent="0.15"/>
    <row r="23" spans="1:13" ht="24.95" customHeight="1" x14ac:dyDescent="0.15">
      <c r="A23" s="16" t="s">
        <v>690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3" ht="24.95" customHeight="1" x14ac:dyDescent="0.15"/>
    <row r="25" spans="1:13" ht="50.1" customHeight="1" x14ac:dyDescent="0.15">
      <c r="A25" s="21" t="s">
        <v>210</v>
      </c>
      <c r="B25" s="21" t="s">
        <v>42</v>
      </c>
      <c r="C25" s="21" t="s">
        <v>674</v>
      </c>
      <c r="D25" s="21" t="s">
        <v>675</v>
      </c>
      <c r="E25" s="21"/>
      <c r="F25" s="21"/>
      <c r="G25" s="21" t="s">
        <v>676</v>
      </c>
      <c r="H25" s="21"/>
      <c r="I25" s="21"/>
      <c r="J25" s="21" t="s">
        <v>677</v>
      </c>
      <c r="K25" s="21"/>
      <c r="L25" s="21"/>
    </row>
    <row r="26" spans="1:13" ht="50.1" customHeight="1" x14ac:dyDescent="0.15">
      <c r="A26" s="21"/>
      <c r="B26" s="21"/>
      <c r="C26" s="21"/>
      <c r="D26" s="6" t="s">
        <v>678</v>
      </c>
      <c r="E26" s="6" t="s">
        <v>679</v>
      </c>
      <c r="F26" s="6" t="s">
        <v>680</v>
      </c>
      <c r="G26" s="6" t="s">
        <v>678</v>
      </c>
      <c r="H26" s="6" t="s">
        <v>679</v>
      </c>
      <c r="I26" s="6" t="s">
        <v>681</v>
      </c>
      <c r="J26" s="6" t="s">
        <v>678</v>
      </c>
      <c r="K26" s="6" t="s">
        <v>679</v>
      </c>
      <c r="L26" s="6" t="s">
        <v>682</v>
      </c>
    </row>
    <row r="27" spans="1:13" ht="24.95" customHeight="1" x14ac:dyDescent="0.15">
      <c r="A27" s="6" t="s">
        <v>215</v>
      </c>
      <c r="B27" s="6" t="s">
        <v>325</v>
      </c>
      <c r="C27" s="6" t="s">
        <v>326</v>
      </c>
      <c r="D27" s="6" t="s">
        <v>327</v>
      </c>
      <c r="E27" s="6" t="s">
        <v>328</v>
      </c>
      <c r="F27" s="6" t="s">
        <v>329</v>
      </c>
      <c r="G27" s="6" t="s">
        <v>330</v>
      </c>
      <c r="H27" s="6" t="s">
        <v>331</v>
      </c>
      <c r="I27" s="6" t="s">
        <v>332</v>
      </c>
      <c r="J27" s="6" t="s">
        <v>333</v>
      </c>
      <c r="K27" s="6" t="s">
        <v>402</v>
      </c>
      <c r="L27" s="6" t="s">
        <v>390</v>
      </c>
    </row>
    <row r="28" spans="1:13" ht="15" customHeight="1" x14ac:dyDescent="0.15">
      <c r="A28" s="6" t="s">
        <v>215</v>
      </c>
      <c r="B28" s="6" t="s">
        <v>113</v>
      </c>
      <c r="C28" s="7"/>
      <c r="D28" s="9">
        <v>1</v>
      </c>
      <c r="E28" s="9">
        <v>176655207.27000001</v>
      </c>
      <c r="F28" s="9">
        <v>176655207.27000001</v>
      </c>
      <c r="G28" s="9">
        <v>1</v>
      </c>
      <c r="H28" s="9">
        <v>174276483.58000001</v>
      </c>
      <c r="I28" s="9">
        <v>174276483.58000001</v>
      </c>
      <c r="J28" s="9">
        <v>1</v>
      </c>
      <c r="K28" s="9">
        <v>177656566.78999999</v>
      </c>
      <c r="L28" s="9">
        <v>177656566.78999999</v>
      </c>
    </row>
    <row r="29" spans="1:13" ht="24.95" customHeight="1" x14ac:dyDescent="0.15">
      <c r="A29" s="28" t="s">
        <v>344</v>
      </c>
      <c r="B29" s="28"/>
      <c r="C29" s="28"/>
      <c r="D29" s="10" t="s">
        <v>56</v>
      </c>
      <c r="E29" s="10" t="s">
        <v>56</v>
      </c>
      <c r="F29" s="10">
        <f>SUM(F28:F28)</f>
        <v>176655207.27000001</v>
      </c>
      <c r="G29" s="10" t="s">
        <v>56</v>
      </c>
      <c r="H29" s="10" t="s">
        <v>56</v>
      </c>
      <c r="I29" s="10">
        <f>SUM(I28:I28)</f>
        <v>174276483.58000001</v>
      </c>
      <c r="J29" s="10" t="s">
        <v>56</v>
      </c>
      <c r="K29" s="10" t="s">
        <v>56</v>
      </c>
      <c r="L29" s="10">
        <f>SUM(L28:L28)</f>
        <v>177656566.78999999</v>
      </c>
    </row>
    <row r="30" spans="1:13" ht="15" customHeight="1" x14ac:dyDescent="0.15"/>
    <row r="31" spans="1:13" ht="24.95" customHeight="1" x14ac:dyDescent="0.15">
      <c r="A31" s="16" t="s">
        <v>691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5" customHeight="1" x14ac:dyDescent="0.15"/>
    <row r="33" spans="1:13" ht="24.95" customHeight="1" x14ac:dyDescent="0.15">
      <c r="A33" s="16" t="s">
        <v>692</v>
      </c>
      <c r="B33" s="16"/>
      <c r="C33" s="16"/>
      <c r="D33" s="16"/>
      <c r="E33" s="16"/>
      <c r="F33" s="16"/>
    </row>
    <row r="34" spans="1:13" ht="24.95" customHeight="1" x14ac:dyDescent="0.15"/>
    <row r="35" spans="1:13" ht="50.1" customHeight="1" x14ac:dyDescent="0.15">
      <c r="A35" s="21" t="s">
        <v>210</v>
      </c>
      <c r="B35" s="21" t="s">
        <v>42</v>
      </c>
      <c r="C35" s="21" t="s">
        <v>674</v>
      </c>
      <c r="D35" s="6" t="s">
        <v>675</v>
      </c>
      <c r="E35" s="6" t="s">
        <v>676</v>
      </c>
      <c r="F35" s="6" t="s">
        <v>677</v>
      </c>
    </row>
    <row r="36" spans="1:13" ht="50.1" customHeight="1" x14ac:dyDescent="0.15">
      <c r="A36" s="21"/>
      <c r="B36" s="21"/>
      <c r="C36" s="21"/>
      <c r="D36" s="6" t="s">
        <v>693</v>
      </c>
      <c r="E36" s="6" t="s">
        <v>693</v>
      </c>
      <c r="F36" s="6" t="s">
        <v>693</v>
      </c>
    </row>
    <row r="37" spans="1:13" ht="24.95" customHeight="1" x14ac:dyDescent="0.15">
      <c r="A37" s="6" t="s">
        <v>215</v>
      </c>
      <c r="B37" s="6" t="s">
        <v>325</v>
      </c>
      <c r="C37" s="6" t="s">
        <v>326</v>
      </c>
      <c r="D37" s="6" t="s">
        <v>327</v>
      </c>
      <c r="E37" s="6" t="s">
        <v>328</v>
      </c>
      <c r="F37" s="6" t="s">
        <v>329</v>
      </c>
    </row>
    <row r="38" spans="1:13" x14ac:dyDescent="0.15">
      <c r="A38" s="6" t="s">
        <v>56</v>
      </c>
      <c r="B38" s="6" t="s">
        <v>56</v>
      </c>
      <c r="C38" s="6" t="s">
        <v>56</v>
      </c>
      <c r="D38" s="6" t="s">
        <v>56</v>
      </c>
      <c r="E38" s="6" t="s">
        <v>56</v>
      </c>
      <c r="F38" s="6" t="s">
        <v>56</v>
      </c>
    </row>
    <row r="39" spans="1:13" ht="15" customHeight="1" x14ac:dyDescent="0.15"/>
    <row r="40" spans="1:13" ht="24.95" customHeight="1" x14ac:dyDescent="0.15">
      <c r="A40" s="16" t="s">
        <v>694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5" customHeight="1" x14ac:dyDescent="0.15"/>
    <row r="42" spans="1:13" ht="24.95" customHeight="1" x14ac:dyDescent="0.15">
      <c r="A42" s="16" t="s">
        <v>695</v>
      </c>
      <c r="B42" s="16"/>
      <c r="C42" s="16"/>
      <c r="D42" s="16"/>
      <c r="E42" s="16"/>
      <c r="F42" s="16"/>
    </row>
    <row r="43" spans="1:13" ht="24.95" customHeight="1" x14ac:dyDescent="0.15"/>
    <row r="44" spans="1:13" ht="50.1" customHeight="1" x14ac:dyDescent="0.15">
      <c r="A44" s="21" t="s">
        <v>210</v>
      </c>
      <c r="B44" s="21" t="s">
        <v>42</v>
      </c>
      <c r="C44" s="21" t="s">
        <v>674</v>
      </c>
      <c r="D44" s="6" t="s">
        <v>675</v>
      </c>
      <c r="E44" s="6" t="s">
        <v>676</v>
      </c>
      <c r="F44" s="6" t="s">
        <v>677</v>
      </c>
    </row>
    <row r="45" spans="1:13" ht="50.1" customHeight="1" x14ac:dyDescent="0.15">
      <c r="A45" s="21"/>
      <c r="B45" s="21"/>
      <c r="C45" s="21"/>
      <c r="D45" s="6" t="s">
        <v>693</v>
      </c>
      <c r="E45" s="6" t="s">
        <v>693</v>
      </c>
      <c r="F45" s="6" t="s">
        <v>693</v>
      </c>
    </row>
    <row r="46" spans="1:13" ht="24.95" customHeight="1" x14ac:dyDescent="0.15">
      <c r="A46" s="6" t="s">
        <v>215</v>
      </c>
      <c r="B46" s="6" t="s">
        <v>325</v>
      </c>
      <c r="C46" s="6" t="s">
        <v>326</v>
      </c>
      <c r="D46" s="6" t="s">
        <v>327</v>
      </c>
      <c r="E46" s="6" t="s">
        <v>328</v>
      </c>
      <c r="F46" s="6" t="s">
        <v>329</v>
      </c>
    </row>
    <row r="47" spans="1:13" ht="174.95" customHeight="1" x14ac:dyDescent="0.15">
      <c r="A47" s="6" t="s">
        <v>215</v>
      </c>
      <c r="B47" s="6" t="s">
        <v>696</v>
      </c>
      <c r="C47" s="7" t="s">
        <v>697</v>
      </c>
      <c r="D47" s="9">
        <v>4226899.6100000003</v>
      </c>
      <c r="E47" s="9">
        <v>0</v>
      </c>
      <c r="F47" s="9">
        <v>0</v>
      </c>
    </row>
    <row r="48" spans="1:13" ht="75" customHeight="1" x14ac:dyDescent="0.15">
      <c r="A48" s="6" t="s">
        <v>325</v>
      </c>
      <c r="B48" s="6" t="s">
        <v>696</v>
      </c>
      <c r="C48" s="7" t="s">
        <v>698</v>
      </c>
      <c r="D48" s="9">
        <v>90000</v>
      </c>
      <c r="E48" s="9">
        <v>0</v>
      </c>
      <c r="F48" s="9">
        <v>0</v>
      </c>
    </row>
    <row r="49" spans="1:13" ht="50.1" customHeight="1" x14ac:dyDescent="0.15">
      <c r="A49" s="6" t="s">
        <v>326</v>
      </c>
      <c r="B49" s="6" t="s">
        <v>696</v>
      </c>
      <c r="C49" s="7" t="s">
        <v>699</v>
      </c>
      <c r="D49" s="9">
        <v>16752568</v>
      </c>
      <c r="E49" s="9">
        <v>0</v>
      </c>
      <c r="F49" s="9">
        <v>0</v>
      </c>
    </row>
    <row r="50" spans="1:13" ht="125.1" customHeight="1" x14ac:dyDescent="0.15">
      <c r="A50" s="6" t="s">
        <v>327</v>
      </c>
      <c r="B50" s="6" t="s">
        <v>696</v>
      </c>
      <c r="C50" s="7" t="s">
        <v>700</v>
      </c>
      <c r="D50" s="9">
        <v>562200</v>
      </c>
      <c r="E50" s="9">
        <v>0</v>
      </c>
      <c r="F50" s="9">
        <v>0</v>
      </c>
    </row>
    <row r="51" spans="1:13" ht="125.1" customHeight="1" x14ac:dyDescent="0.15">
      <c r="A51" s="6" t="s">
        <v>328</v>
      </c>
      <c r="B51" s="6" t="s">
        <v>696</v>
      </c>
      <c r="C51" s="7" t="s">
        <v>701</v>
      </c>
      <c r="D51" s="9">
        <v>1246400</v>
      </c>
      <c r="E51" s="9">
        <v>0</v>
      </c>
      <c r="F51" s="9">
        <v>0</v>
      </c>
    </row>
    <row r="52" spans="1:13" ht="99.95" customHeight="1" x14ac:dyDescent="0.15">
      <c r="A52" s="6" t="s">
        <v>329</v>
      </c>
      <c r="B52" s="6" t="s">
        <v>696</v>
      </c>
      <c r="C52" s="7" t="s">
        <v>702</v>
      </c>
      <c r="D52" s="9">
        <v>7452392.0599999996</v>
      </c>
      <c r="E52" s="9">
        <v>0</v>
      </c>
      <c r="F52" s="9">
        <v>0</v>
      </c>
    </row>
    <row r="53" spans="1:13" ht="99.95" customHeight="1" x14ac:dyDescent="0.15">
      <c r="A53" s="6" t="s">
        <v>330</v>
      </c>
      <c r="B53" s="6" t="s">
        <v>696</v>
      </c>
      <c r="C53" s="7" t="s">
        <v>703</v>
      </c>
      <c r="D53" s="9">
        <v>497138</v>
      </c>
      <c r="E53" s="9">
        <v>0</v>
      </c>
      <c r="F53" s="9">
        <v>0</v>
      </c>
    </row>
    <row r="54" spans="1:13" ht="75" customHeight="1" x14ac:dyDescent="0.15">
      <c r="A54" s="6" t="s">
        <v>331</v>
      </c>
      <c r="B54" s="6" t="s">
        <v>696</v>
      </c>
      <c r="C54" s="7" t="s">
        <v>704</v>
      </c>
      <c r="D54" s="9">
        <v>155880</v>
      </c>
      <c r="E54" s="9">
        <v>0</v>
      </c>
      <c r="F54" s="9">
        <v>0</v>
      </c>
    </row>
    <row r="55" spans="1:13" ht="50.1" customHeight="1" x14ac:dyDescent="0.15">
      <c r="A55" s="6" t="s">
        <v>332</v>
      </c>
      <c r="B55" s="6" t="s">
        <v>696</v>
      </c>
      <c r="C55" s="7" t="s">
        <v>705</v>
      </c>
      <c r="D55" s="9">
        <v>108000</v>
      </c>
      <c r="E55" s="9">
        <v>0</v>
      </c>
      <c r="F55" s="9">
        <v>0</v>
      </c>
    </row>
    <row r="56" spans="1:13" ht="24.95" customHeight="1" x14ac:dyDescent="0.15">
      <c r="A56" s="28" t="s">
        <v>344</v>
      </c>
      <c r="B56" s="28"/>
      <c r="C56" s="28"/>
      <c r="D56" s="10">
        <f>SUM(D47:D55)</f>
        <v>31091477.669999998</v>
      </c>
      <c r="E56" s="10">
        <f>SUM(E47:E55)</f>
        <v>0</v>
      </c>
      <c r="F56" s="10">
        <f>SUM(F47:F55)</f>
        <v>0</v>
      </c>
    </row>
    <row r="57" spans="1:13" ht="15" customHeight="1" x14ac:dyDescent="0.15"/>
    <row r="58" spans="1:13" ht="24.95" customHeight="1" x14ac:dyDescent="0.15">
      <c r="A58" s="16" t="s">
        <v>706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5" customHeight="1" x14ac:dyDescent="0.15"/>
    <row r="60" spans="1:13" ht="24.95" customHeight="1" x14ac:dyDescent="0.15">
      <c r="A60" s="16" t="s">
        <v>707</v>
      </c>
      <c r="B60" s="16"/>
      <c r="C60" s="16"/>
      <c r="D60" s="16"/>
      <c r="E60" s="16"/>
      <c r="F60" s="16"/>
    </row>
    <row r="61" spans="1:13" ht="24.95" customHeight="1" x14ac:dyDescent="0.15"/>
    <row r="62" spans="1:13" ht="50.1" customHeight="1" x14ac:dyDescent="0.15">
      <c r="A62" s="21" t="s">
        <v>210</v>
      </c>
      <c r="B62" s="21" t="s">
        <v>42</v>
      </c>
      <c r="C62" s="21" t="s">
        <v>674</v>
      </c>
      <c r="D62" s="6" t="s">
        <v>675</v>
      </c>
      <c r="E62" s="6" t="s">
        <v>676</v>
      </c>
      <c r="F62" s="6" t="s">
        <v>677</v>
      </c>
    </row>
    <row r="63" spans="1:13" ht="50.1" customHeight="1" x14ac:dyDescent="0.15">
      <c r="A63" s="21"/>
      <c r="B63" s="21"/>
      <c r="C63" s="21"/>
      <c r="D63" s="6" t="s">
        <v>693</v>
      </c>
      <c r="E63" s="6" t="s">
        <v>693</v>
      </c>
      <c r="F63" s="6" t="s">
        <v>693</v>
      </c>
    </row>
    <row r="64" spans="1:13" ht="24.95" customHeight="1" x14ac:dyDescent="0.15">
      <c r="A64" s="6" t="s">
        <v>215</v>
      </c>
      <c r="B64" s="6" t="s">
        <v>325</v>
      </c>
      <c r="C64" s="6" t="s">
        <v>326</v>
      </c>
      <c r="D64" s="6" t="s">
        <v>327</v>
      </c>
      <c r="E64" s="6" t="s">
        <v>328</v>
      </c>
      <c r="F64" s="6" t="s">
        <v>329</v>
      </c>
    </row>
    <row r="65" spans="1:13" x14ac:dyDescent="0.15">
      <c r="A65" s="6" t="s">
        <v>56</v>
      </c>
      <c r="B65" s="6" t="s">
        <v>56</v>
      </c>
      <c r="C65" s="6" t="s">
        <v>56</v>
      </c>
      <c r="D65" s="6" t="s">
        <v>56</v>
      </c>
      <c r="E65" s="6" t="s">
        <v>56</v>
      </c>
      <c r="F65" s="6" t="s">
        <v>56</v>
      </c>
    </row>
    <row r="66" spans="1:13" ht="15" customHeight="1" x14ac:dyDescent="0.15"/>
    <row r="67" spans="1:13" ht="24.95" customHeight="1" x14ac:dyDescent="0.15">
      <c r="A67" s="16" t="s">
        <v>708</v>
      </c>
      <c r="B67" s="16"/>
      <c r="C67" s="16"/>
      <c r="D67" s="16"/>
      <c r="E67" s="16"/>
      <c r="F67" s="16"/>
    </row>
    <row r="68" spans="1:13" ht="24.95" customHeight="1" x14ac:dyDescent="0.15"/>
    <row r="69" spans="1:13" ht="50.1" customHeight="1" x14ac:dyDescent="0.15">
      <c r="A69" s="21" t="s">
        <v>210</v>
      </c>
      <c r="B69" s="21" t="s">
        <v>42</v>
      </c>
      <c r="C69" s="21" t="s">
        <v>674</v>
      </c>
      <c r="D69" s="6" t="s">
        <v>675</v>
      </c>
      <c r="E69" s="6" t="s">
        <v>676</v>
      </c>
      <c r="F69" s="6" t="s">
        <v>677</v>
      </c>
    </row>
    <row r="70" spans="1:13" ht="50.1" customHeight="1" x14ac:dyDescent="0.15">
      <c r="A70" s="21"/>
      <c r="B70" s="21"/>
      <c r="C70" s="21"/>
      <c r="D70" s="6" t="s">
        <v>709</v>
      </c>
      <c r="E70" s="6" t="s">
        <v>709</v>
      </c>
      <c r="F70" s="6" t="s">
        <v>709</v>
      </c>
    </row>
    <row r="71" spans="1:13" ht="24.95" customHeight="1" x14ac:dyDescent="0.15">
      <c r="A71" s="6" t="s">
        <v>215</v>
      </c>
      <c r="B71" s="6" t="s">
        <v>325</v>
      </c>
      <c r="C71" s="6" t="s">
        <v>326</v>
      </c>
      <c r="D71" s="6" t="s">
        <v>327</v>
      </c>
      <c r="E71" s="6" t="s">
        <v>328</v>
      </c>
      <c r="F71" s="6" t="s">
        <v>329</v>
      </c>
    </row>
    <row r="72" spans="1:13" x14ac:dyDescent="0.15">
      <c r="A72" s="6" t="s">
        <v>56</v>
      </c>
      <c r="B72" s="6" t="s">
        <v>56</v>
      </c>
      <c r="C72" s="6" t="s">
        <v>56</v>
      </c>
      <c r="D72" s="6" t="s">
        <v>56</v>
      </c>
      <c r="E72" s="6" t="s">
        <v>56</v>
      </c>
      <c r="F72" s="6" t="s">
        <v>56</v>
      </c>
    </row>
    <row r="73" spans="1:13" ht="15" customHeight="1" x14ac:dyDescent="0.15"/>
    <row r="74" spans="1:13" ht="24.95" customHeight="1" x14ac:dyDescent="0.15">
      <c r="A74" s="16" t="s">
        <v>710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 ht="15" customHeight="1" x14ac:dyDescent="0.15"/>
    <row r="76" spans="1:13" ht="24.95" customHeight="1" x14ac:dyDescent="0.15">
      <c r="A76" s="16" t="s">
        <v>711</v>
      </c>
      <c r="B76" s="16"/>
      <c r="C76" s="16"/>
      <c r="D76" s="16"/>
      <c r="E76" s="16"/>
      <c r="F76" s="16"/>
    </row>
    <row r="77" spans="1:13" ht="24.95" customHeight="1" x14ac:dyDescent="0.15"/>
    <row r="78" spans="1:13" ht="50.1" customHeight="1" x14ac:dyDescent="0.15">
      <c r="A78" s="21" t="s">
        <v>210</v>
      </c>
      <c r="B78" s="21" t="s">
        <v>42</v>
      </c>
      <c r="C78" s="21" t="s">
        <v>674</v>
      </c>
      <c r="D78" s="6" t="s">
        <v>675</v>
      </c>
      <c r="E78" s="6" t="s">
        <v>676</v>
      </c>
      <c r="F78" s="6" t="s">
        <v>677</v>
      </c>
    </row>
    <row r="79" spans="1:13" ht="50.1" customHeight="1" x14ac:dyDescent="0.15">
      <c r="A79" s="21"/>
      <c r="B79" s="21"/>
      <c r="C79" s="21"/>
      <c r="D79" s="6" t="s">
        <v>693</v>
      </c>
      <c r="E79" s="6" t="s">
        <v>693</v>
      </c>
      <c r="F79" s="6" t="s">
        <v>693</v>
      </c>
    </row>
    <row r="80" spans="1:13" ht="24.95" customHeight="1" x14ac:dyDescent="0.15">
      <c r="A80" s="6" t="s">
        <v>215</v>
      </c>
      <c r="B80" s="6" t="s">
        <v>325</v>
      </c>
      <c r="C80" s="6" t="s">
        <v>326</v>
      </c>
      <c r="D80" s="6" t="s">
        <v>327</v>
      </c>
      <c r="E80" s="6" t="s">
        <v>328</v>
      </c>
      <c r="F80" s="6" t="s">
        <v>329</v>
      </c>
    </row>
    <row r="81" spans="1:6" x14ac:dyDescent="0.15">
      <c r="A81" s="6" t="s">
        <v>56</v>
      </c>
      <c r="B81" s="6" t="s">
        <v>56</v>
      </c>
      <c r="C81" s="6" t="s">
        <v>56</v>
      </c>
      <c r="D81" s="6" t="s">
        <v>56</v>
      </c>
      <c r="E81" s="6" t="s">
        <v>56</v>
      </c>
      <c r="F81" s="6" t="s">
        <v>56</v>
      </c>
    </row>
  </sheetData>
  <sheetProtection password="DC91" sheet="1" objects="1" scenarios="1"/>
  <mergeCells count="51">
    <mergeCell ref="A76:F76"/>
    <mergeCell ref="A78:A79"/>
    <mergeCell ref="B78:B79"/>
    <mergeCell ref="C78:C79"/>
    <mergeCell ref="A67:F67"/>
    <mergeCell ref="A69:A70"/>
    <mergeCell ref="B69:B70"/>
    <mergeCell ref="C69:C70"/>
    <mergeCell ref="A74:M74"/>
    <mergeCell ref="A56:C56"/>
    <mergeCell ref="A58:M58"/>
    <mergeCell ref="A60:F60"/>
    <mergeCell ref="A62:A63"/>
    <mergeCell ref="B62:B63"/>
    <mergeCell ref="C62:C63"/>
    <mergeCell ref="A40:M40"/>
    <mergeCell ref="A42:F42"/>
    <mergeCell ref="A44:A45"/>
    <mergeCell ref="B44:B45"/>
    <mergeCell ref="C44:C45"/>
    <mergeCell ref="A29:C29"/>
    <mergeCell ref="A31:M31"/>
    <mergeCell ref="A33:F33"/>
    <mergeCell ref="A35:A36"/>
    <mergeCell ref="B35:B36"/>
    <mergeCell ref="C35:C36"/>
    <mergeCell ref="A21:C21"/>
    <mergeCell ref="A23:L23"/>
    <mergeCell ref="A25:A26"/>
    <mergeCell ref="B25:B26"/>
    <mergeCell ref="C25:C26"/>
    <mergeCell ref="D25:F25"/>
    <mergeCell ref="G25:I25"/>
    <mergeCell ref="J25:L25"/>
    <mergeCell ref="A11:C11"/>
    <mergeCell ref="A13:M13"/>
    <mergeCell ref="A15:L15"/>
    <mergeCell ref="A17:A18"/>
    <mergeCell ref="B17:B18"/>
    <mergeCell ref="C17:C18"/>
    <mergeCell ref="D17:F17"/>
    <mergeCell ref="G17:I17"/>
    <mergeCell ref="J17:L17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5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712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9" t="s">
        <v>713</v>
      </c>
      <c r="B2" s="19"/>
      <c r="C2" s="19"/>
      <c r="D2" s="19"/>
      <c r="E2" s="19"/>
      <c r="F2" s="19"/>
      <c r="G2" s="19"/>
      <c r="H2" s="19"/>
      <c r="I2" s="19"/>
    </row>
    <row r="3" spans="1:9" ht="20.100000000000001" customHeight="1" x14ac:dyDescent="0.15"/>
    <row r="4" spans="1:9" ht="20.100000000000001" customHeight="1" x14ac:dyDescent="0.15">
      <c r="A4" s="29" t="s">
        <v>714</v>
      </c>
      <c r="B4" s="29"/>
      <c r="C4" s="29"/>
      <c r="D4" s="29" t="s">
        <v>360</v>
      </c>
      <c r="E4" s="29"/>
      <c r="F4" s="29"/>
      <c r="G4" s="29"/>
      <c r="H4" s="29"/>
      <c r="I4" s="29"/>
    </row>
    <row r="5" spans="1:9" ht="20.100000000000001" customHeight="1" x14ac:dyDescent="0.15">
      <c r="A5" s="21" t="s">
        <v>715</v>
      </c>
      <c r="B5" s="21" t="s">
        <v>716</v>
      </c>
      <c r="C5" s="21" t="s">
        <v>717</v>
      </c>
      <c r="D5" s="21" t="s">
        <v>718</v>
      </c>
      <c r="E5" s="21" t="s">
        <v>719</v>
      </c>
      <c r="F5" s="21" t="s">
        <v>720</v>
      </c>
      <c r="G5" s="21"/>
      <c r="H5" s="21"/>
      <c r="I5" s="21"/>
    </row>
    <row r="6" spans="1:9" ht="20.100000000000001" customHeight="1" x14ac:dyDescent="0.15">
      <c r="A6" s="21"/>
      <c r="B6" s="21"/>
      <c r="C6" s="21"/>
      <c r="D6" s="21"/>
      <c r="E6" s="21"/>
      <c r="F6" s="6" t="s">
        <v>721</v>
      </c>
      <c r="G6" s="6" t="s">
        <v>722</v>
      </c>
      <c r="H6" s="6" t="s">
        <v>723</v>
      </c>
      <c r="I6" s="6" t="s">
        <v>724</v>
      </c>
    </row>
    <row r="7" spans="1:9" ht="20.100000000000001" customHeight="1" x14ac:dyDescent="0.15">
      <c r="A7" s="21" t="s">
        <v>725</v>
      </c>
      <c r="B7" s="21"/>
      <c r="C7" s="21"/>
      <c r="D7" s="21"/>
      <c r="E7" s="21"/>
      <c r="F7" s="21"/>
      <c r="G7" s="21"/>
      <c r="H7" s="21"/>
      <c r="I7" s="21"/>
    </row>
    <row r="8" spans="1:9" ht="20.100000000000001" customHeight="1" x14ac:dyDescent="0.15"/>
    <row r="9" spans="1:9" ht="20.100000000000001" customHeight="1" x14ac:dyDescent="0.15">
      <c r="A9" s="29" t="s">
        <v>714</v>
      </c>
      <c r="B9" s="29"/>
      <c r="C9" s="29"/>
      <c r="D9" s="29" t="s">
        <v>345</v>
      </c>
      <c r="E9" s="29"/>
      <c r="F9" s="29"/>
      <c r="G9" s="29"/>
      <c r="H9" s="29"/>
      <c r="I9" s="29"/>
    </row>
    <row r="10" spans="1:9" ht="20.100000000000001" customHeight="1" x14ac:dyDescent="0.15">
      <c r="A10" s="21" t="s">
        <v>715</v>
      </c>
      <c r="B10" s="21" t="s">
        <v>716</v>
      </c>
      <c r="C10" s="21" t="s">
        <v>717</v>
      </c>
      <c r="D10" s="21" t="s">
        <v>718</v>
      </c>
      <c r="E10" s="21" t="s">
        <v>719</v>
      </c>
      <c r="F10" s="21" t="s">
        <v>720</v>
      </c>
      <c r="G10" s="21"/>
      <c r="H10" s="21"/>
      <c r="I10" s="21"/>
    </row>
    <row r="11" spans="1:9" ht="20.100000000000001" customHeight="1" x14ac:dyDescent="0.15">
      <c r="A11" s="21"/>
      <c r="B11" s="21"/>
      <c r="C11" s="21"/>
      <c r="D11" s="21"/>
      <c r="E11" s="21"/>
      <c r="F11" s="6" t="s">
        <v>721</v>
      </c>
      <c r="G11" s="6" t="s">
        <v>722</v>
      </c>
      <c r="H11" s="6" t="s">
        <v>723</v>
      </c>
      <c r="I11" s="6" t="s">
        <v>724</v>
      </c>
    </row>
    <row r="12" spans="1:9" ht="20.100000000000001" customHeight="1" x14ac:dyDescent="0.15">
      <c r="A12" s="21" t="s">
        <v>725</v>
      </c>
      <c r="B12" s="21"/>
      <c r="C12" s="21"/>
      <c r="D12" s="21"/>
      <c r="E12" s="21"/>
      <c r="F12" s="21"/>
      <c r="G12" s="21"/>
      <c r="H12" s="21"/>
      <c r="I12" s="21"/>
    </row>
    <row r="13" spans="1:9" ht="20.100000000000001" customHeight="1" x14ac:dyDescent="0.15"/>
    <row r="14" spans="1:9" ht="20.100000000000001" customHeight="1" x14ac:dyDescent="0.15">
      <c r="A14" s="29" t="s">
        <v>714</v>
      </c>
      <c r="B14" s="29"/>
      <c r="C14" s="29"/>
      <c r="D14" s="29" t="s">
        <v>311</v>
      </c>
      <c r="E14" s="29"/>
      <c r="F14" s="29"/>
      <c r="G14" s="29"/>
      <c r="H14" s="29"/>
      <c r="I14" s="29"/>
    </row>
    <row r="15" spans="1:9" ht="20.100000000000001" customHeight="1" x14ac:dyDescent="0.15">
      <c r="A15" s="21" t="s">
        <v>715</v>
      </c>
      <c r="B15" s="21" t="s">
        <v>716</v>
      </c>
      <c r="C15" s="21" t="s">
        <v>717</v>
      </c>
      <c r="D15" s="21" t="s">
        <v>718</v>
      </c>
      <c r="E15" s="21" t="s">
        <v>719</v>
      </c>
      <c r="F15" s="21" t="s">
        <v>720</v>
      </c>
      <c r="G15" s="21"/>
      <c r="H15" s="21"/>
      <c r="I15" s="21"/>
    </row>
    <row r="16" spans="1:9" ht="20.100000000000001" customHeight="1" x14ac:dyDescent="0.15">
      <c r="A16" s="21"/>
      <c r="B16" s="21"/>
      <c r="C16" s="21"/>
      <c r="D16" s="21"/>
      <c r="E16" s="21"/>
      <c r="F16" s="6" t="s">
        <v>721</v>
      </c>
      <c r="G16" s="6" t="s">
        <v>722</v>
      </c>
      <c r="H16" s="6" t="s">
        <v>723</v>
      </c>
      <c r="I16" s="6" t="s">
        <v>724</v>
      </c>
    </row>
    <row r="17" spans="1:9" ht="30" customHeight="1" x14ac:dyDescent="0.15">
      <c r="A17" s="6" t="s">
        <v>726</v>
      </c>
      <c r="B17" s="6" t="s">
        <v>327</v>
      </c>
      <c r="C17" s="7" t="s">
        <v>727</v>
      </c>
      <c r="D17" s="7" t="s">
        <v>728</v>
      </c>
      <c r="E17" s="6" t="s">
        <v>16</v>
      </c>
      <c r="F17" s="9">
        <v>15000</v>
      </c>
      <c r="G17" s="9">
        <v>16800</v>
      </c>
      <c r="H17" s="9">
        <v>1800</v>
      </c>
      <c r="I17" s="7" t="s">
        <v>729</v>
      </c>
    </row>
    <row r="18" spans="1:9" ht="15" customHeight="1" x14ac:dyDescent="0.15">
      <c r="A18" s="6" t="s">
        <v>730</v>
      </c>
      <c r="B18" s="6" t="s">
        <v>215</v>
      </c>
      <c r="C18" s="7" t="s">
        <v>727</v>
      </c>
      <c r="D18" s="7" t="s">
        <v>731</v>
      </c>
      <c r="E18" s="6" t="s">
        <v>16</v>
      </c>
      <c r="F18" s="9">
        <v>0</v>
      </c>
      <c r="G18" s="9">
        <v>311952</v>
      </c>
      <c r="H18" s="9">
        <v>311952</v>
      </c>
      <c r="I18" s="7" t="s">
        <v>729</v>
      </c>
    </row>
    <row r="19" spans="1:9" ht="15" customHeight="1" x14ac:dyDescent="0.15">
      <c r="A19" s="6" t="s">
        <v>732</v>
      </c>
      <c r="B19" s="6" t="s">
        <v>215</v>
      </c>
      <c r="C19" s="7" t="s">
        <v>727</v>
      </c>
      <c r="D19" s="7" t="s">
        <v>733</v>
      </c>
      <c r="E19" s="6" t="s">
        <v>16</v>
      </c>
      <c r="F19" s="9">
        <v>3933452.34</v>
      </c>
      <c r="G19" s="9">
        <v>4238703.1399999997</v>
      </c>
      <c r="H19" s="9">
        <v>305250.8</v>
      </c>
      <c r="I19" s="7" t="s">
        <v>729</v>
      </c>
    </row>
    <row r="20" spans="1:9" ht="15" customHeight="1" x14ac:dyDescent="0.15">
      <c r="A20" s="6" t="s">
        <v>732</v>
      </c>
      <c r="B20" s="6" t="s">
        <v>215</v>
      </c>
      <c r="C20" s="7" t="s">
        <v>734</v>
      </c>
      <c r="D20" s="7" t="s">
        <v>733</v>
      </c>
      <c r="E20" s="6" t="s">
        <v>16</v>
      </c>
      <c r="F20" s="9">
        <v>1500000</v>
      </c>
      <c r="G20" s="9">
        <v>2929000</v>
      </c>
      <c r="H20" s="9">
        <v>1429000</v>
      </c>
      <c r="I20" s="7" t="s">
        <v>729</v>
      </c>
    </row>
    <row r="21" spans="1:9" ht="30" customHeight="1" x14ac:dyDescent="0.15">
      <c r="A21" s="6" t="s">
        <v>732</v>
      </c>
      <c r="B21" s="6" t="s">
        <v>402</v>
      </c>
      <c r="C21" s="7" t="s">
        <v>734</v>
      </c>
      <c r="D21" s="7" t="s">
        <v>735</v>
      </c>
      <c r="E21" s="6" t="s">
        <v>16</v>
      </c>
      <c r="F21" s="9">
        <v>135495.60999999999</v>
      </c>
      <c r="G21" s="9">
        <v>250495.61</v>
      </c>
      <c r="H21" s="9">
        <v>115000</v>
      </c>
      <c r="I21" s="7" t="s">
        <v>729</v>
      </c>
    </row>
    <row r="22" spans="1:9" ht="30" customHeight="1" x14ac:dyDescent="0.15">
      <c r="A22" s="6" t="s">
        <v>732</v>
      </c>
      <c r="B22" s="6" t="s">
        <v>402</v>
      </c>
      <c r="C22" s="7" t="s">
        <v>727</v>
      </c>
      <c r="D22" s="7" t="s">
        <v>735</v>
      </c>
      <c r="E22" s="6" t="s">
        <v>16</v>
      </c>
      <c r="F22" s="9">
        <v>141940.79999999999</v>
      </c>
      <c r="G22" s="9">
        <v>191940</v>
      </c>
      <c r="H22" s="9">
        <v>49999.199999999997</v>
      </c>
      <c r="I22" s="7" t="s">
        <v>729</v>
      </c>
    </row>
    <row r="23" spans="1:9" ht="15" customHeight="1" x14ac:dyDescent="0.15">
      <c r="A23" s="6" t="s">
        <v>732</v>
      </c>
      <c r="B23" s="6" t="s">
        <v>331</v>
      </c>
      <c r="C23" s="7" t="s">
        <v>727</v>
      </c>
      <c r="D23" s="7" t="s">
        <v>736</v>
      </c>
      <c r="E23" s="6" t="s">
        <v>16</v>
      </c>
      <c r="F23" s="9">
        <v>638164</v>
      </c>
      <c r="G23" s="9">
        <v>2440470</v>
      </c>
      <c r="H23" s="9">
        <v>1802306</v>
      </c>
      <c r="I23" s="7" t="s">
        <v>729</v>
      </c>
    </row>
    <row r="24" spans="1:9" ht="15" customHeight="1" x14ac:dyDescent="0.15">
      <c r="A24" s="6" t="s">
        <v>732</v>
      </c>
      <c r="B24" s="6" t="s">
        <v>331</v>
      </c>
      <c r="C24" s="7" t="s">
        <v>734</v>
      </c>
      <c r="D24" s="7" t="s">
        <v>736</v>
      </c>
      <c r="E24" s="6" t="s">
        <v>16</v>
      </c>
      <c r="F24" s="9">
        <v>700000</v>
      </c>
      <c r="G24" s="9">
        <v>1020404</v>
      </c>
      <c r="H24" s="9">
        <v>320404</v>
      </c>
      <c r="I24" s="7" t="s">
        <v>729</v>
      </c>
    </row>
    <row r="25" spans="1:9" ht="20.100000000000001" customHeight="1" x14ac:dyDescent="0.15"/>
    <row r="26" spans="1:9" ht="20.100000000000001" customHeight="1" x14ac:dyDescent="0.15">
      <c r="A26" s="29" t="s">
        <v>714</v>
      </c>
      <c r="B26" s="29"/>
      <c r="C26" s="29"/>
      <c r="D26" s="29" t="s">
        <v>737</v>
      </c>
      <c r="E26" s="29"/>
      <c r="F26" s="29"/>
      <c r="G26" s="29"/>
      <c r="H26" s="29"/>
      <c r="I26" s="29"/>
    </row>
    <row r="27" spans="1:9" ht="20.100000000000001" customHeight="1" x14ac:dyDescent="0.15">
      <c r="A27" s="21" t="s">
        <v>715</v>
      </c>
      <c r="B27" s="21" t="s">
        <v>716</v>
      </c>
      <c r="C27" s="21" t="s">
        <v>717</v>
      </c>
      <c r="D27" s="21" t="s">
        <v>718</v>
      </c>
      <c r="E27" s="21" t="s">
        <v>719</v>
      </c>
      <c r="F27" s="21" t="s">
        <v>720</v>
      </c>
      <c r="G27" s="21"/>
      <c r="H27" s="21"/>
      <c r="I27" s="21"/>
    </row>
    <row r="28" spans="1:9" ht="20.100000000000001" customHeight="1" x14ac:dyDescent="0.15">
      <c r="A28" s="21"/>
      <c r="B28" s="21"/>
      <c r="C28" s="21"/>
      <c r="D28" s="21"/>
      <c r="E28" s="21"/>
      <c r="F28" s="6" t="s">
        <v>721</v>
      </c>
      <c r="G28" s="6" t="s">
        <v>722</v>
      </c>
      <c r="H28" s="6" t="s">
        <v>723</v>
      </c>
      <c r="I28" s="6" t="s">
        <v>724</v>
      </c>
    </row>
    <row r="29" spans="1:9" ht="20.100000000000001" customHeight="1" x14ac:dyDescent="0.15">
      <c r="A29" s="21" t="s">
        <v>725</v>
      </c>
      <c r="B29" s="21"/>
      <c r="C29" s="21"/>
      <c r="D29" s="21"/>
      <c r="E29" s="21"/>
      <c r="F29" s="21"/>
      <c r="G29" s="21"/>
      <c r="H29" s="21"/>
      <c r="I29" s="21"/>
    </row>
    <row r="30" spans="1:9" ht="20.100000000000001" customHeight="1" x14ac:dyDescent="0.15"/>
    <row r="31" spans="1:9" ht="20.100000000000001" customHeight="1" x14ac:dyDescent="0.15">
      <c r="A31" s="29" t="s">
        <v>714</v>
      </c>
      <c r="B31" s="29"/>
      <c r="C31" s="29"/>
      <c r="D31" s="29" t="s">
        <v>738</v>
      </c>
      <c r="E31" s="29"/>
      <c r="F31" s="29"/>
      <c r="G31" s="29"/>
      <c r="H31" s="29"/>
      <c r="I31" s="29"/>
    </row>
    <row r="32" spans="1:9" ht="20.100000000000001" customHeight="1" x14ac:dyDescent="0.15">
      <c r="A32" s="21" t="s">
        <v>715</v>
      </c>
      <c r="B32" s="21" t="s">
        <v>716</v>
      </c>
      <c r="C32" s="21" t="s">
        <v>717</v>
      </c>
      <c r="D32" s="21" t="s">
        <v>718</v>
      </c>
      <c r="E32" s="21" t="s">
        <v>719</v>
      </c>
      <c r="F32" s="21" t="s">
        <v>720</v>
      </c>
      <c r="G32" s="21"/>
      <c r="H32" s="21"/>
      <c r="I32" s="21"/>
    </row>
    <row r="33" spans="1:9" ht="20.100000000000001" customHeight="1" x14ac:dyDescent="0.15">
      <c r="A33" s="21"/>
      <c r="B33" s="21"/>
      <c r="C33" s="21"/>
      <c r="D33" s="21"/>
      <c r="E33" s="21"/>
      <c r="F33" s="6" t="s">
        <v>721</v>
      </c>
      <c r="G33" s="6" t="s">
        <v>722</v>
      </c>
      <c r="H33" s="6" t="s">
        <v>723</v>
      </c>
      <c r="I33" s="6" t="s">
        <v>724</v>
      </c>
    </row>
    <row r="34" spans="1:9" ht="20.100000000000001" customHeight="1" x14ac:dyDescent="0.15">
      <c r="A34" s="21" t="s">
        <v>725</v>
      </c>
      <c r="B34" s="21"/>
      <c r="C34" s="21"/>
      <c r="D34" s="21"/>
      <c r="E34" s="21"/>
      <c r="F34" s="21"/>
      <c r="G34" s="21"/>
      <c r="H34" s="21"/>
      <c r="I34" s="21"/>
    </row>
    <row r="35" spans="1:9" ht="20.100000000000001" customHeight="1" x14ac:dyDescent="0.15"/>
    <row r="36" spans="1:9" ht="20.100000000000001" customHeight="1" x14ac:dyDescent="0.15"/>
    <row r="37" spans="1:9" ht="30" customHeight="1" x14ac:dyDescent="0.15">
      <c r="A37" s="24" t="s">
        <v>739</v>
      </c>
      <c r="B37" s="24"/>
      <c r="C37" s="3"/>
      <c r="D37" s="8"/>
    </row>
    <row r="38" spans="1:9" ht="9.9499999999999993" customHeight="1" x14ac:dyDescent="0.15">
      <c r="C38" s="5" t="s">
        <v>10</v>
      </c>
      <c r="D38" s="5" t="s">
        <v>11</v>
      </c>
    </row>
    <row r="39" spans="1:9" ht="30" customHeight="1" x14ac:dyDescent="0.15">
      <c r="A39" s="24" t="s">
        <v>740</v>
      </c>
      <c r="B39" s="24"/>
      <c r="C39" s="3"/>
      <c r="D39" s="8"/>
    </row>
    <row r="40" spans="1:9" ht="9.9499999999999993" customHeight="1" x14ac:dyDescent="0.15">
      <c r="C40" s="5" t="s">
        <v>10</v>
      </c>
      <c r="D40" s="5" t="s">
        <v>11</v>
      </c>
    </row>
    <row r="41" spans="1:9" ht="30" customHeight="1" x14ac:dyDescent="0.15">
      <c r="A41" s="24" t="s">
        <v>741</v>
      </c>
      <c r="B41" s="24"/>
      <c r="C41" s="3"/>
      <c r="D41" s="8"/>
    </row>
    <row r="42" spans="1:9" ht="9.9499999999999993" customHeight="1" x14ac:dyDescent="0.15">
      <c r="C42" s="5" t="s">
        <v>10</v>
      </c>
      <c r="D42" s="5" t="s">
        <v>11</v>
      </c>
    </row>
    <row r="43" spans="1:9" ht="30" customHeight="1" x14ac:dyDescent="0.15">
      <c r="A43" s="24" t="s">
        <v>742</v>
      </c>
      <c r="B43" s="24"/>
      <c r="C43" s="8"/>
      <c r="D43" s="3"/>
      <c r="E43" s="30"/>
      <c r="F43" s="30"/>
      <c r="G43" s="30"/>
      <c r="H43" s="30"/>
    </row>
    <row r="44" spans="1:9" ht="9.9499999999999993" customHeight="1" x14ac:dyDescent="0.15">
      <c r="C44" s="5" t="s">
        <v>743</v>
      </c>
      <c r="D44" s="5" t="s">
        <v>10</v>
      </c>
      <c r="E44" s="31" t="s">
        <v>11</v>
      </c>
      <c r="F44" s="31"/>
      <c r="G44" s="31" t="s">
        <v>744</v>
      </c>
      <c r="H44" s="31"/>
    </row>
    <row r="45" spans="1:9" ht="30" customHeight="1" x14ac:dyDescent="0.15">
      <c r="A45" s="24" t="s">
        <v>745</v>
      </c>
      <c r="B45" s="24"/>
      <c r="C45" s="24"/>
    </row>
  </sheetData>
  <sheetProtection password="DC91" sheet="1" objects="1" scenarios="1"/>
  <mergeCells count="55">
    <mergeCell ref="E44:F44"/>
    <mergeCell ref="G44:H44"/>
    <mergeCell ref="A45:C45"/>
    <mergeCell ref="A34:I34"/>
    <mergeCell ref="A37:B37"/>
    <mergeCell ref="A39:B39"/>
    <mergeCell ref="A41:B41"/>
    <mergeCell ref="A43:B43"/>
    <mergeCell ref="E43:F43"/>
    <mergeCell ref="G43:H43"/>
    <mergeCell ref="A29:I29"/>
    <mergeCell ref="A31:C31"/>
    <mergeCell ref="D31:I31"/>
    <mergeCell ref="A32:A33"/>
    <mergeCell ref="B32:B33"/>
    <mergeCell ref="C32:C33"/>
    <mergeCell ref="D32:D33"/>
    <mergeCell ref="E32:E33"/>
    <mergeCell ref="F32:I32"/>
    <mergeCell ref="A26:C26"/>
    <mergeCell ref="D26:I26"/>
    <mergeCell ref="A27:A28"/>
    <mergeCell ref="B27:B28"/>
    <mergeCell ref="C27:C28"/>
    <mergeCell ref="D27:D28"/>
    <mergeCell ref="E27:E28"/>
    <mergeCell ref="F27:I27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Закупки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2026-09-16T11:07:53Z</dcterms:created>
  <dcterms:modified xsi:type="dcterms:W3CDTF">2026-09-16T11:07:53Z</dcterms:modified>
</cp:coreProperties>
</file>